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/>
  <c r="K98"/>
  <c r="L98"/>
  <c r="M98"/>
  <c r="N98"/>
  <c r="G99"/>
  <c r="J99"/>
  <c r="K99"/>
  <c r="L99"/>
  <c r="M99"/>
  <c r="N99"/>
  <c r="G100"/>
  <c r="J100"/>
  <c r="K100"/>
  <c r="L100"/>
  <c r="M100"/>
  <c r="N100"/>
  <c r="G101"/>
  <c r="J10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/>
  <c r="K110"/>
  <c r="L110"/>
  <c r="M110"/>
  <c r="N110"/>
  <c r="G111"/>
  <c r="J111"/>
  <c r="K111"/>
  <c r="L111"/>
  <c r="M111"/>
  <c r="N111"/>
  <c r="G112"/>
  <c r="J112" s="1"/>
  <c r="K112"/>
  <c r="L112"/>
  <c r="M112"/>
  <c r="N112"/>
  <c r="G113"/>
  <c r="J113"/>
  <c r="K113"/>
  <c r="L113"/>
  <c r="M113"/>
  <c r="N113"/>
  <c r="G114"/>
  <c r="J114"/>
  <c r="K114"/>
  <c r="L114"/>
  <c r="M114"/>
  <c r="N114"/>
  <c r="G115"/>
  <c r="J115" s="1"/>
  <c r="K115"/>
  <c r="L115"/>
  <c r="M115"/>
  <c r="N115"/>
  <c r="G116"/>
  <c r="J116"/>
  <c r="K116"/>
  <c r="L116"/>
  <c r="M116"/>
  <c r="N116"/>
  <c r="G117"/>
  <c r="J117" s="1"/>
  <c r="K117"/>
  <c r="L117"/>
  <c r="M117"/>
  <c r="N117"/>
  <c r="G118"/>
  <c r="J118"/>
  <c r="K118"/>
  <c r="L118"/>
  <c r="M118"/>
  <c r="N118"/>
  <c r="G119"/>
  <c r="J119" s="1"/>
  <c r="K119"/>
  <c r="L119"/>
  <c r="M119"/>
  <c r="N119"/>
  <c r="G120"/>
  <c r="J120"/>
  <c r="K120"/>
  <c r="L120"/>
  <c r="M120"/>
  <c r="N120"/>
  <c r="G121"/>
  <c r="J121"/>
  <c r="K121"/>
  <c r="L121"/>
  <c r="M121"/>
  <c r="N121"/>
  <c r="G122"/>
  <c r="J122" s="1"/>
  <c r="K122"/>
  <c r="L122"/>
  <c r="M122"/>
  <c r="N122"/>
  <c r="G123"/>
  <c r="J123"/>
  <c r="K123"/>
  <c r="L123"/>
  <c r="M123"/>
  <c r="N123"/>
  <c r="G124"/>
  <c r="J124"/>
  <c r="K124"/>
  <c r="L124"/>
  <c r="M124"/>
  <c r="N124"/>
  <c r="G125"/>
  <c r="J125"/>
  <c r="K125"/>
  <c r="L125"/>
  <c r="M125"/>
  <c r="N125"/>
  <c r="G126"/>
  <c r="J126" s="1"/>
  <c r="K126"/>
  <c r="L126"/>
  <c r="M126"/>
  <c r="N126"/>
  <c r="G127"/>
  <c r="J127"/>
  <c r="K127"/>
  <c r="L127"/>
  <c r="M127"/>
  <c r="N127"/>
  <c r="G128"/>
  <c r="J128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/>
  <c r="M73"/>
  <c r="N73"/>
  <c r="J73"/>
  <c r="J72"/>
  <c r="G47"/>
  <c r="G48"/>
  <c r="K48" s="1"/>
  <c r="G49"/>
  <c r="G50"/>
  <c r="K50" s="1"/>
  <c r="G51"/>
  <c r="G52"/>
  <c r="K52" s="1"/>
  <c r="G53"/>
  <c r="K53" s="1"/>
  <c r="G54"/>
  <c r="K54" s="1"/>
  <c r="G55"/>
  <c r="G56"/>
  <c r="K56" s="1"/>
  <c r="G57"/>
  <c r="G58"/>
  <c r="K58"/>
  <c r="G59"/>
  <c r="G60"/>
  <c r="M60" s="1"/>
  <c r="G61"/>
  <c r="K61" s="1"/>
  <c r="G62"/>
  <c r="G63"/>
  <c r="K63" s="1"/>
  <c r="G64"/>
  <c r="K64"/>
  <c r="G65"/>
  <c r="G66"/>
  <c r="K66" s="1"/>
  <c r="G67"/>
  <c r="G68"/>
  <c r="G69"/>
  <c r="G70"/>
  <c r="G71"/>
  <c r="G74"/>
  <c r="G75"/>
  <c r="G76"/>
  <c r="G77"/>
  <c r="G78"/>
  <c r="M78"/>
  <c r="G79"/>
  <c r="G80"/>
  <c r="K80" s="1"/>
  <c r="G81"/>
  <c r="G82"/>
  <c r="M82"/>
  <c r="G83"/>
  <c r="G84"/>
  <c r="M84" s="1"/>
  <c r="G85"/>
  <c r="G46"/>
  <c r="K46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L61"/>
  <c r="M61"/>
  <c r="N61"/>
  <c r="K62"/>
  <c r="L62"/>
  <c r="M62"/>
  <c r="N62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<sst xmlns="http://schemas.openxmlformats.org/spreadsheetml/2006/main" count="3044" uniqueCount="410">
  <si>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</si>
  <si>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</si>
  <si>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</si>
  <si>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</si>
  <si>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</si>
  <si>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</si>
  <si>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</si>
  <si>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</si>
  <si>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</si>
  <si>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</si>
  <si>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</si>
  <si>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</si>
  <si>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</si>
  <si>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</si>
  <si>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</si>
  <si>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</si>
  <si>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</si>
  <si>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</si>
  <si>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</si>
  <si>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</si>
  <si>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</si>
  <si>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</si>
  <si>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</si>
  <si>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</si>
  <si>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</si>
  <si>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</si>
  <si>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</si>
  <si>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</si>
  <si>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</si>
  <si>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</si>
  <si>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</si>
  <si>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</si>
  <si>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</si>
  <si>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</si>
  <si>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</si>
  <si>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</si>
  <si>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</si>
  <si>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</si>
  <si>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</si>
  <si>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</si>
  <si>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</si>
  <si>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</si>
  <si>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</si>
  <si>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</si>
  <si>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</si>
  <si>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</si>
  <si>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</si>
  <si>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</si>
  <si>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</si>
  <si>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</si>
  <si>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</si>
  <si>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</si>
  <si>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</si>
  <si>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</si>
  <si>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</si>
  <si>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</si>
  <si>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</si>
  <si>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</si>
  <si>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</si>
  <si>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</si>
  <si>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</si>
  <si>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</si>
  <si>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</si>
  <si>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</si>
  <si>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</si>
  <si>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</si>
  <si>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</si>
  <si>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</si>
  <si>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</si>
  <si>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</si>
  <si>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</si>
  <si>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</si>
  <si>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</si>
  <si>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</si>
  <si>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</si>
  <si>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</si>
  <si>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</si>
  <si>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</si>
  <si>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</si>
  <si>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</si>
  <si>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</si>
  <si>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</si>
  <si>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</si>
  <si>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</si>
  <si>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</si>
  <si>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</si>
  <si>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</si>
  <si>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</si>
  <si>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</si>
  <si>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</si>
  <si>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</si>
  <si>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</si>
  <si>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</si>
  <si>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</si>
  <si>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</si>
  <si>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</si>
  <si>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</si>
  <si>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</si>
  <si>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</si>
  <si>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</si>
  <si>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</si>
  <si>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</si>
  <si>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</si>
  <si>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</si>
  <si>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</si>
  <si>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</si>
  <si>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</si>
  <si>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</si>
  <si>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</si>
  <si>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</si>
  <si>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</si>
  <si>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</si>
  <si>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</si>
  <si>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</si>
  <si>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</si>
  <si>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</si>
  <si>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</si>
  <si>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</si>
  <si>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</si>
  <si>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</si>
  <si>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</si>
  <si>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</si>
  <si>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</si>
  <si>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</si>
  <si>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</si>
  <si>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</si>
  <si>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</si>
  <si>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</si>
  <si>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</si>
  <si>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</si>
  <si>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</si>
  <si>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</si>
  <si>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</si>
  <si>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</si>
  <si>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</si>
  <si>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</si>
  <si>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</si>
  <si>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</si>
  <si>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</si>
  <si>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</si>
  <si>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</si>
  <si>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</si>
  <si>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</si>
  <si>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</si>
  <si>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</si>
  <si>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</si>
  <si>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</si>
  <si>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</si>
  <si>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</si>
  <si>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</si>
  <si>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</si>
  <si>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</si>
  <si>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</si>
  <si>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</si>
  <si>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</si>
  <si>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</si>
  <si>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</si>
  <si>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</si>
  <si>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</si>
  <si>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</si>
  <si>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</si>
  <si>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</si>
  <si>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</si>
  <si>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</si>
  <si>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</si>
  <si>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</si>
  <si>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</si>
  <si>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</si>
  <si>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</si>
  <si>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</si>
  <si>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</si>
  <si>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</si>
  <si>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</si>
  <si>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</si>
  <si>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</si>
  <si>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</si>
  <si>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</si>
  <si>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</si>
  <si>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</si>
  <si>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</si>
  <si>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</si>
  <si>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</si>
  <si>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</si>
  <si>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</si>
  <si>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</si>
  <si>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</si>
  <si>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</si>
  <si>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</si>
  <si>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</si>
  <si>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</si>
  <si>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</si>
  <si>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</si>
  <si>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</si>
  <si>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</si>
  <si>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</si>
  <si>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</si>
  <si>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</si>
  <si>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</si>
  <si>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</si>
  <si>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</si>
  <si>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</si>
  <si>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</si>
  <si>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</si>
  <si>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</si>
  <si>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</si>
  <si>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</si>
  <si>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</si>
  <si>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</si>
  <si>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</si>
  <si>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</si>
  <si>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</si>
  <si>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</si>
  <si>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</si>
  <si>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</si>
  <si>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</si>
  <si>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</si>
  <si>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</si>
  <si>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</si>
  <si>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</si>
  <si>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</si>
  <si>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</si>
  <si>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</si>
  <si>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</si>
  <si>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</si>
  <si>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</si>
  <si>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</si>
  <si>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</si>
  <si>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</si>
  <si>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</si>
  <si>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</si>
  <si>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</si>
  <si>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</si>
  <si>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</si>
  <si>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</si>
  <si>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</si>
  <si>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</si>
  <si>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</si>
  <si>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</si>
  <si>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</si>
  <si>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</si>
  <si>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</si>
  <si>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</si>
  <si>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</si>
  <si>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</si>
  <si>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</si>
  <si>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</si>
  <si>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</si>
  <si>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</si>
  <si>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</si>
  <si>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</si>
  <si>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</si>
  <si>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</si>
  <si>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</si>
  <si>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</si>
  <si>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</si>
  <si>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</si>
  <si>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</si>
  <si>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</si>
  <si>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</si>
  <si>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</si>
  <si>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</si>
  <si>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</si>
  <si>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</si>
  <si>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</si>
  <si>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</si>
  <si>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</si>
  <si>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</si>
  <si>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</si>
  <si>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</si>
  <si>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</si>
  <si>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</si>
  <si>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</si>
  <si>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</si>
  <si>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</si>
  <si>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</si>
  <si>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</si>
  <si>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</si>
  <si>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</si>
  <si>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</si>
  <si>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</si>
  <si>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</si>
  <si>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</si>
  <si>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</si>
  <si>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</si>
  <si>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</si>
  <si>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</si>
  <si>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</si>
  <si>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</si>
  <si>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</si>
  <si>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</si>
  <si>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</si>
  <si>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</si>
  <si>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</si>
  <si>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</si>
  <si>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</si>
  <si>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</si>
  <si>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</si>
  <si>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</si>
  <si>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</si>
  <si>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</si>
  <si>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</si>
  <si>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</si>
  <si>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</si>
  <si>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</si>
  <si>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</si>
  <si>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</si>
  <si>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</si>
  <si>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</si>
  <si>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</si>
  <si>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</si>
  <si>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</si>
  <si>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</si>
  <si>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</si>
  <si>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</si>
  <si>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</si>
  <si>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</si>
  <si>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</si>
  <si>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</si>
  <si>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</si>
  <si>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</si>
  <si>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</si>
  <si>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</si>
  <si>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</si>
  <si>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</si>
  <si>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</si>
  <si>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</si>
  <si>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</si>
  <si>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</si>
  <si>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</si>
  <si>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</si>
  <si>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</si>
  <si>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</si>
  <si>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</si>
  <si>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</si>
  <si>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</si>
  <si>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</si>
  <si>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</si>
  <si>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</si>
  <si>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</si>
  <si>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</si>
  <si>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</si>
  <si>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</si>
  <si>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</si>
  <si>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</si>
  <si>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</si>
  <si>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</si>
  <si>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</si>
  <si>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</si>
  <si>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</si>
  <si>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</si>
  <si>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</si>
  <si>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</si>
  <si>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</si>
  <si>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</si>
  <si>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</si>
  <si>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</si>
  <si>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</si>
  <si>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</si>
  <si>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</si>
  <si>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</si>
  <si>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</si>
  <si>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</si>
  <si>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</si>
  <si>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</si>
  <si>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</si>
  <si>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</si>
  <si>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</si>
  <si>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</si>
  <si>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</si>
  <si>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</si>
  <si>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</si>
  <si>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</si>
  <si>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</si>
  <si>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</si>
  <si>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</si>
  <si>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</si>
  <si>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</si>
  <si>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</si>
  <si>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</si>
  <si>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</si>
  <si>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</si>
  <si>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</si>
  <si>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</si>
  <si>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</si>
  <si>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</si>
  <si>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</si>
  <si>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</si>
  <si>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</si>
  <si>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</si>
  <si>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</si>
  <si>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</si>
  <si>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</si>
  <si>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</si>
  <si>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</si>
  <si>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</si>
  <si>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</si>
  <si>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</si>
  <si>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</si>
  <si>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</si>
  <si>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NATIONAL PETROLEUM RESERVE</t>
  </si>
  <si>
    <t>CARIBOU 26-11 NO. 1</t>
  </si>
  <si>
    <t>9050.00 - 9080.00 FT</t>
  </si>
  <si>
    <t>US169756</t>
  </si>
  <si>
    <t>BH-68200</t>
  </si>
  <si>
    <t>CP319739</t>
  </si>
  <si>
    <t>Cutting</t>
  </si>
  <si>
    <t>J4</t>
  </si>
  <si>
    <t>9050.00 FT</t>
  </si>
  <si>
    <t>9080.00 FT</t>
  </si>
  <si>
    <t>G5140157.D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</si>
</sst>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46</c:v>
                </c:pt>
                <c:pt idx="43">
                  <c:v>0</c:v>
                </c:pt>
                <c:pt idx="44">
                  <c:v>106</c:v>
                </c:pt>
                <c:pt idx="45">
                  <c:v>322</c:v>
                </c:pt>
                <c:pt idx="46">
                  <c:v>0</c:v>
                </c:pt>
                <c:pt idx="47">
                  <c:v>0</c:v>
                </c:pt>
                <c:pt idx="48">
                  <c:v>545</c:v>
                </c:pt>
                <c:pt idx="49">
                  <c:v>0</c:v>
                </c:pt>
                <c:pt idx="50">
                  <c:v>3094</c:v>
                </c:pt>
                <c:pt idx="51">
                  <c:v>0</c:v>
                </c:pt>
                <c:pt idx="52">
                  <c:v>40750</c:v>
                </c:pt>
                <c:pt idx="53">
                  <c:v>95362</c:v>
                </c:pt>
                <c:pt idx="54">
                  <c:v>0</c:v>
                </c:pt>
                <c:pt idx="55">
                  <c:v>114255</c:v>
                </c:pt>
                <c:pt idx="56">
                  <c:v>0</c:v>
                </c:pt>
                <c:pt idx="57">
                  <c:v>0</c:v>
                </c:pt>
                <c:pt idx="58">
                  <c:v>111240</c:v>
                </c:pt>
                <c:pt idx="59">
                  <c:v>0</c:v>
                </c:pt>
                <c:pt idx="60">
                  <c:v>95963</c:v>
                </c:pt>
                <c:pt idx="61">
                  <c:v>109618</c:v>
                </c:pt>
                <c:pt idx="62">
                  <c:v>95357</c:v>
                </c:pt>
                <c:pt idx="63">
                  <c:v>0</c:v>
                </c:pt>
                <c:pt idx="64">
                  <c:v>84661</c:v>
                </c:pt>
                <c:pt idx="65">
                  <c:v>85219</c:v>
                </c:pt>
                <c:pt idx="66">
                  <c:v>76470</c:v>
                </c:pt>
                <c:pt idx="67">
                  <c:v>69312</c:v>
                </c:pt>
                <c:pt idx="68">
                  <c:v>57915</c:v>
                </c:pt>
                <c:pt idx="69">
                  <c:v>50705</c:v>
                </c:pt>
                <c:pt idx="70">
                  <c:v>37055</c:v>
                </c:pt>
                <c:pt idx="71">
                  <c:v>33103</c:v>
                </c:pt>
                <c:pt idx="72">
                  <c:v>25518</c:v>
                </c:pt>
                <c:pt idx="73">
                  <c:v>18131</c:v>
                </c:pt>
                <c:pt idx="74">
                  <c:v>13731</c:v>
                </c:pt>
                <c:pt idx="75">
                  <c:v>21509</c:v>
                </c:pt>
                <c:pt idx="76">
                  <c:v>12237</c:v>
                </c:pt>
                <c:pt idx="77">
                  <c:v>8618</c:v>
                </c:pt>
                <c:pt idx="78">
                  <c:v>6657</c:v>
                </c:pt>
                <c:pt idx="79">
                  <c:v>6556</c:v>
                </c:pt>
                <c:pt idx="80">
                  <c:v>5255</c:v>
                </c:pt>
                <c:pt idx="81">
                  <c:v>4675</c:v>
                </c:pt>
                <c:pt idx="82">
                  <c:v>4477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120</c:v>
                </c:pt>
                <c:pt idx="47">
                  <c:v>145</c:v>
                </c:pt>
                <c:pt idx="48">
                  <c:v>0</c:v>
                </c:pt>
                <c:pt idx="49">
                  <c:v>300</c:v>
                </c:pt>
                <c:pt idx="50">
                  <c:v>0</c:v>
                </c:pt>
                <c:pt idx="51">
                  <c:v>16451</c:v>
                </c:pt>
                <c:pt idx="52">
                  <c:v>0</c:v>
                </c:pt>
                <c:pt idx="53">
                  <c:v>0</c:v>
                </c:pt>
                <c:pt idx="54">
                  <c:v>69425</c:v>
                </c:pt>
                <c:pt idx="55">
                  <c:v>0</c:v>
                </c:pt>
                <c:pt idx="56">
                  <c:v>81287</c:v>
                </c:pt>
                <c:pt idx="57">
                  <c:v>0</c:v>
                </c:pt>
                <c:pt idx="58">
                  <c:v>0</c:v>
                </c:pt>
                <c:pt idx="59">
                  <c:v>42318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3726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28006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9339392"/>
        <c:axId val="89341312"/>
      </c:barChart>
      <c:catAx>
        <c:axId val="89339392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41312"/>
        <c:crosses val="autoZero"/>
        <c:auto val="1"/>
        <c:lblAlgn val="ctr"/>
        <c:lblOffset val="100"/>
        <c:tickLblSkip val="1"/>
        <c:tickMarkSkip val="1"/>
      </c:catAx>
      <c:valAx>
        <c:axId val="89341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39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28957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1.9208609999999999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0.71145239999999998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0.3804207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0.53686480000000003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0.77535659999999995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1.0660970000000001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26.954470000000001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4.4600929999999996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68.001149999999996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>
        <v>26.652999999999999</v>
      </c>
      <c r="AF108" s="182"/>
      <c r="AG108" s="182"/>
      <c r="AH108" s="182"/>
      <c r="AI108" s="182"/>
      <c r="AJ108" s="167">
        <v>46</v>
      </c>
      <c r="AK108" s="167"/>
      <c r="AL108" s="167"/>
      <c r="AM108" s="167"/>
      <c r="AN108" s="167"/>
      <c r="AO108" s="167"/>
      <c r="AP108" s="167">
        <v>11</v>
      </c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>
        <v>31.908999999999999</v>
      </c>
      <c r="AF110" s="182"/>
      <c r="AG110" s="182"/>
      <c r="AH110" s="182"/>
      <c r="AI110" s="182"/>
      <c r="AJ110" s="167">
        <v>106</v>
      </c>
      <c r="AK110" s="167"/>
      <c r="AL110" s="167"/>
      <c r="AM110" s="167"/>
      <c r="AN110" s="167"/>
      <c r="AO110" s="167"/>
      <c r="AP110" s="167">
        <v>18</v>
      </c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36.825000000000003</v>
      </c>
      <c r="AF111" s="180"/>
      <c r="AG111" s="180"/>
      <c r="AH111" s="180"/>
      <c r="AI111" s="180"/>
      <c r="AJ111" s="181">
        <v>322</v>
      </c>
      <c r="AK111" s="181"/>
      <c r="AL111" s="181"/>
      <c r="AM111" s="181"/>
      <c r="AN111" s="181"/>
      <c r="AO111" s="181"/>
      <c r="AP111" s="181">
        <v>70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>
        <v>37.561999999999998</v>
      </c>
      <c r="AF112" s="182"/>
      <c r="AG112" s="182"/>
      <c r="AH112" s="182"/>
      <c r="AI112" s="182"/>
      <c r="AJ112" s="167">
        <v>120</v>
      </c>
      <c r="AK112" s="167"/>
      <c r="AL112" s="167"/>
      <c r="AM112" s="167"/>
      <c r="AN112" s="167"/>
      <c r="AO112" s="167"/>
      <c r="AP112" s="167">
        <v>18</v>
      </c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>
        <v>40.323</v>
      </c>
      <c r="AF113" s="180"/>
      <c r="AG113" s="180"/>
      <c r="AH113" s="180"/>
      <c r="AI113" s="180"/>
      <c r="AJ113" s="181">
        <v>145</v>
      </c>
      <c r="AK113" s="181"/>
      <c r="AL113" s="181"/>
      <c r="AM113" s="181"/>
      <c r="AN113" s="181"/>
      <c r="AO113" s="181"/>
      <c r="AP113" s="181">
        <v>30</v>
      </c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41.435000000000002</v>
      </c>
      <c r="AF114" s="182"/>
      <c r="AG114" s="182"/>
      <c r="AH114" s="182"/>
      <c r="AI114" s="182"/>
      <c r="AJ114" s="167">
        <v>545</v>
      </c>
      <c r="AK114" s="167"/>
      <c r="AL114" s="167"/>
      <c r="AM114" s="167"/>
      <c r="AN114" s="167"/>
      <c r="AO114" s="167"/>
      <c r="AP114" s="167">
        <v>152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44.883000000000003</v>
      </c>
      <c r="AF115" s="180"/>
      <c r="AG115" s="180"/>
      <c r="AH115" s="180"/>
      <c r="AI115" s="180"/>
      <c r="AJ115" s="181">
        <v>300</v>
      </c>
      <c r="AK115" s="181"/>
      <c r="AL115" s="181"/>
      <c r="AM115" s="181"/>
      <c r="AN115" s="181"/>
      <c r="AO115" s="181"/>
      <c r="AP115" s="181">
        <v>80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45.765999999999998</v>
      </c>
      <c r="AF116" s="191"/>
      <c r="AG116" s="191"/>
      <c r="AH116" s="191"/>
      <c r="AI116" s="191"/>
      <c r="AJ116" s="185">
        <v>3094</v>
      </c>
      <c r="AK116" s="185"/>
      <c r="AL116" s="185"/>
      <c r="AM116" s="185"/>
      <c r="AN116" s="185"/>
      <c r="AO116" s="185"/>
      <c r="AP116" s="185">
        <v>885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48.433</v>
      </c>
      <c r="AF124" s="178"/>
      <c r="AG124" s="178"/>
      <c r="AH124" s="178"/>
      <c r="AI124" s="178"/>
      <c r="AJ124" s="176">
        <v>16451</v>
      </c>
      <c r="AK124" s="176"/>
      <c r="AL124" s="176"/>
      <c r="AM124" s="176"/>
      <c r="AN124" s="176"/>
      <c r="AO124" s="176"/>
      <c r="AP124" s="176">
        <v>3833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49.863999999999997</v>
      </c>
      <c r="AF125" s="180"/>
      <c r="AG125" s="180"/>
      <c r="AH125" s="180"/>
      <c r="AI125" s="180"/>
      <c r="AJ125" s="181">
        <v>40750</v>
      </c>
      <c r="AK125" s="181"/>
      <c r="AL125" s="181"/>
      <c r="AM125" s="181"/>
      <c r="AN125" s="181"/>
      <c r="AO125" s="181"/>
      <c r="AP125" s="181">
        <v>11889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53.747999999999998</v>
      </c>
      <c r="AF126" s="182"/>
      <c r="AG126" s="182"/>
      <c r="AH126" s="182"/>
      <c r="AI126" s="182"/>
      <c r="AJ126" s="167">
        <v>95362</v>
      </c>
      <c r="AK126" s="167"/>
      <c r="AL126" s="167"/>
      <c r="AM126" s="167"/>
      <c r="AN126" s="167"/>
      <c r="AO126" s="167"/>
      <c r="AP126" s="167">
        <v>26862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55.689</v>
      </c>
      <c r="AF127" s="180"/>
      <c r="AG127" s="180"/>
      <c r="AH127" s="180"/>
      <c r="AI127" s="180"/>
      <c r="AJ127" s="181">
        <v>69425</v>
      </c>
      <c r="AK127" s="181"/>
      <c r="AL127" s="181"/>
      <c r="AM127" s="181"/>
      <c r="AN127" s="181"/>
      <c r="AO127" s="181"/>
      <c r="AP127" s="181">
        <v>12268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57.42</v>
      </c>
      <c r="AF128" s="182"/>
      <c r="AG128" s="182"/>
      <c r="AH128" s="182"/>
      <c r="AI128" s="182"/>
      <c r="AJ128" s="167">
        <v>114255</v>
      </c>
      <c r="AK128" s="167"/>
      <c r="AL128" s="167"/>
      <c r="AM128" s="167"/>
      <c r="AN128" s="167"/>
      <c r="AO128" s="167"/>
      <c r="AP128" s="167">
        <v>28890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57.773000000000003</v>
      </c>
      <c r="AF129" s="180"/>
      <c r="AG129" s="180"/>
      <c r="AH129" s="180"/>
      <c r="AI129" s="180"/>
      <c r="AJ129" s="181">
        <v>81287</v>
      </c>
      <c r="AK129" s="181"/>
      <c r="AL129" s="181"/>
      <c r="AM129" s="181"/>
      <c r="AN129" s="181"/>
      <c r="AO129" s="181"/>
      <c r="AP129" s="181">
        <v>14136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58.924999999999997</v>
      </c>
      <c r="AF130" s="182"/>
      <c r="AG130" s="182"/>
      <c r="AH130" s="182"/>
      <c r="AI130" s="182"/>
      <c r="AJ130" s="167">
        <v>28006</v>
      </c>
      <c r="AK130" s="167"/>
      <c r="AL130" s="167"/>
      <c r="AM130" s="167"/>
      <c r="AN130" s="167"/>
      <c r="AO130" s="167"/>
      <c r="AP130" s="167">
        <v>5273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60.908999999999999</v>
      </c>
      <c r="AF131" s="180"/>
      <c r="AG131" s="180"/>
      <c r="AH131" s="180"/>
      <c r="AI131" s="180"/>
      <c r="AJ131" s="181">
        <v>111240</v>
      </c>
      <c r="AK131" s="181"/>
      <c r="AL131" s="181"/>
      <c r="AM131" s="181"/>
      <c r="AN131" s="181"/>
      <c r="AO131" s="181"/>
      <c r="AP131" s="181">
        <v>29606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61.356999999999999</v>
      </c>
      <c r="AF132" s="182"/>
      <c r="AG132" s="182"/>
      <c r="AH132" s="182"/>
      <c r="AI132" s="182"/>
      <c r="AJ132" s="167">
        <v>42318</v>
      </c>
      <c r="AK132" s="167"/>
      <c r="AL132" s="167"/>
      <c r="AM132" s="167"/>
      <c r="AN132" s="167"/>
      <c r="AO132" s="167"/>
      <c r="AP132" s="167">
        <v>7633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64.218999999999994</v>
      </c>
      <c r="AF133" s="180"/>
      <c r="AG133" s="180"/>
      <c r="AH133" s="180"/>
      <c r="AI133" s="180"/>
      <c r="AJ133" s="181">
        <v>95963</v>
      </c>
      <c r="AK133" s="181"/>
      <c r="AL133" s="181"/>
      <c r="AM133" s="181"/>
      <c r="AN133" s="181"/>
      <c r="AO133" s="181"/>
      <c r="AP133" s="181">
        <v>26627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67.373999999999995</v>
      </c>
      <c r="AF134" s="182"/>
      <c r="AG134" s="182"/>
      <c r="AH134" s="182"/>
      <c r="AI134" s="182"/>
      <c r="AJ134" s="167">
        <v>109618</v>
      </c>
      <c r="AK134" s="167"/>
      <c r="AL134" s="167"/>
      <c r="AM134" s="167"/>
      <c r="AN134" s="167"/>
      <c r="AO134" s="167"/>
      <c r="AP134" s="167">
        <v>29425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70.394999999999996</v>
      </c>
      <c r="AF135" s="180"/>
      <c r="AG135" s="180"/>
      <c r="AH135" s="180"/>
      <c r="AI135" s="180"/>
      <c r="AJ135" s="181">
        <v>95357</v>
      </c>
      <c r="AK135" s="181"/>
      <c r="AL135" s="181"/>
      <c r="AM135" s="181"/>
      <c r="AN135" s="181"/>
      <c r="AO135" s="181"/>
      <c r="AP135" s="181">
        <v>26111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70.638999999999996</v>
      </c>
      <c r="AF136" s="182"/>
      <c r="AG136" s="182"/>
      <c r="AH136" s="182"/>
      <c r="AI136" s="182"/>
      <c r="AJ136" s="167">
        <v>3726</v>
      </c>
      <c r="AK136" s="167"/>
      <c r="AL136" s="167"/>
      <c r="AM136" s="167"/>
      <c r="AN136" s="167"/>
      <c r="AO136" s="167"/>
      <c r="AP136" s="167">
        <v>839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73.283000000000001</v>
      </c>
      <c r="AF137" s="180"/>
      <c r="AG137" s="180"/>
      <c r="AH137" s="180"/>
      <c r="AI137" s="180"/>
      <c r="AJ137" s="181">
        <v>84661</v>
      </c>
      <c r="AK137" s="181"/>
      <c r="AL137" s="181"/>
      <c r="AM137" s="181"/>
      <c r="AN137" s="181"/>
      <c r="AO137" s="181"/>
      <c r="AP137" s="181">
        <v>24016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76.052000000000007</v>
      </c>
      <c r="AF138" s="182"/>
      <c r="AG138" s="182"/>
      <c r="AH138" s="182"/>
      <c r="AI138" s="182"/>
      <c r="AJ138" s="167">
        <v>85219</v>
      </c>
      <c r="AK138" s="167"/>
      <c r="AL138" s="167"/>
      <c r="AM138" s="167"/>
      <c r="AN138" s="167"/>
      <c r="AO138" s="167"/>
      <c r="AP138" s="167">
        <v>23152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78.713999999999999</v>
      </c>
      <c r="AF139" s="180"/>
      <c r="AG139" s="180"/>
      <c r="AH139" s="180"/>
      <c r="AI139" s="180"/>
      <c r="AJ139" s="181">
        <v>76470</v>
      </c>
      <c r="AK139" s="181"/>
      <c r="AL139" s="181"/>
      <c r="AM139" s="181"/>
      <c r="AN139" s="181"/>
      <c r="AO139" s="181"/>
      <c r="AP139" s="181">
        <v>20926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81.265000000000001</v>
      </c>
      <c r="AF140" s="182"/>
      <c r="AG140" s="182"/>
      <c r="AH140" s="182"/>
      <c r="AI140" s="182"/>
      <c r="AJ140" s="167">
        <v>69312</v>
      </c>
      <c r="AK140" s="167"/>
      <c r="AL140" s="167"/>
      <c r="AM140" s="167"/>
      <c r="AN140" s="167"/>
      <c r="AO140" s="167"/>
      <c r="AP140" s="167">
        <v>18225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83.721999999999994</v>
      </c>
      <c r="AF141" s="180"/>
      <c r="AG141" s="180"/>
      <c r="AH141" s="180"/>
      <c r="AI141" s="180"/>
      <c r="AJ141" s="181">
        <v>57915</v>
      </c>
      <c r="AK141" s="181"/>
      <c r="AL141" s="181"/>
      <c r="AM141" s="181"/>
      <c r="AN141" s="181"/>
      <c r="AO141" s="181"/>
      <c r="AP141" s="181">
        <v>15021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86.087000000000003</v>
      </c>
      <c r="AF142" s="182"/>
      <c r="AG142" s="182"/>
      <c r="AH142" s="182"/>
      <c r="AI142" s="182"/>
      <c r="AJ142" s="167">
        <v>50705</v>
      </c>
      <c r="AK142" s="167"/>
      <c r="AL142" s="167"/>
      <c r="AM142" s="167"/>
      <c r="AN142" s="167"/>
      <c r="AO142" s="167"/>
      <c r="AP142" s="167">
        <v>12983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88.373999999999995</v>
      </c>
      <c r="AF143" s="180"/>
      <c r="AG143" s="180"/>
      <c r="AH143" s="180"/>
      <c r="AI143" s="180"/>
      <c r="AJ143" s="181">
        <v>37055</v>
      </c>
      <c r="AK143" s="181"/>
      <c r="AL143" s="181"/>
      <c r="AM143" s="181"/>
      <c r="AN143" s="181"/>
      <c r="AO143" s="181"/>
      <c r="AP143" s="181">
        <v>9769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90.578000000000003</v>
      </c>
      <c r="AF144" s="182"/>
      <c r="AG144" s="182"/>
      <c r="AH144" s="182"/>
      <c r="AI144" s="182"/>
      <c r="AJ144" s="167">
        <v>33103</v>
      </c>
      <c r="AK144" s="167"/>
      <c r="AL144" s="167"/>
      <c r="AM144" s="167"/>
      <c r="AN144" s="167"/>
      <c r="AO144" s="167"/>
      <c r="AP144" s="167">
        <v>8342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92.718000000000004</v>
      </c>
      <c r="AF145" s="180"/>
      <c r="AG145" s="180"/>
      <c r="AH145" s="180"/>
      <c r="AI145" s="180"/>
      <c r="AJ145" s="181">
        <v>25518</v>
      </c>
      <c r="AK145" s="181"/>
      <c r="AL145" s="181"/>
      <c r="AM145" s="181"/>
      <c r="AN145" s="181"/>
      <c r="AO145" s="181"/>
      <c r="AP145" s="181">
        <v>5865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94.783000000000001</v>
      </c>
      <c r="AF146" s="182"/>
      <c r="AG146" s="182"/>
      <c r="AH146" s="182"/>
      <c r="AI146" s="182"/>
      <c r="AJ146" s="167">
        <v>18131</v>
      </c>
      <c r="AK146" s="167"/>
      <c r="AL146" s="167"/>
      <c r="AM146" s="167"/>
      <c r="AN146" s="167"/>
      <c r="AO146" s="167"/>
      <c r="AP146" s="167">
        <v>4476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96.781000000000006</v>
      </c>
      <c r="AF147" s="180"/>
      <c r="AG147" s="180"/>
      <c r="AH147" s="180"/>
      <c r="AI147" s="180"/>
      <c r="AJ147" s="181">
        <v>13731</v>
      </c>
      <c r="AK147" s="181"/>
      <c r="AL147" s="181"/>
      <c r="AM147" s="181"/>
      <c r="AN147" s="181"/>
      <c r="AO147" s="181"/>
      <c r="AP147" s="181">
        <v>3241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98.721999999999994</v>
      </c>
      <c r="AF148" s="182"/>
      <c r="AG148" s="182"/>
      <c r="AH148" s="182"/>
      <c r="AI148" s="182"/>
      <c r="AJ148" s="167">
        <v>21509</v>
      </c>
      <c r="AK148" s="167"/>
      <c r="AL148" s="167"/>
      <c r="AM148" s="167"/>
      <c r="AN148" s="167"/>
      <c r="AO148" s="167"/>
      <c r="AP148" s="167">
        <v>3618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100.607</v>
      </c>
      <c r="AF149" s="180"/>
      <c r="AG149" s="180"/>
      <c r="AH149" s="180"/>
      <c r="AI149" s="180"/>
      <c r="AJ149" s="181">
        <v>12237</v>
      </c>
      <c r="AK149" s="181"/>
      <c r="AL149" s="181"/>
      <c r="AM149" s="181"/>
      <c r="AN149" s="181"/>
      <c r="AO149" s="181"/>
      <c r="AP149" s="181">
        <v>2354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102.458</v>
      </c>
      <c r="AF150" s="182"/>
      <c r="AG150" s="182"/>
      <c r="AH150" s="182"/>
      <c r="AI150" s="182"/>
      <c r="AJ150" s="167">
        <v>8618</v>
      </c>
      <c r="AK150" s="167"/>
      <c r="AL150" s="167"/>
      <c r="AM150" s="167"/>
      <c r="AN150" s="167"/>
      <c r="AO150" s="167"/>
      <c r="AP150" s="167">
        <v>1701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104.458</v>
      </c>
      <c r="AF151" s="180"/>
      <c r="AG151" s="180"/>
      <c r="AH151" s="180"/>
      <c r="AI151" s="180"/>
      <c r="AJ151" s="181">
        <v>6657</v>
      </c>
      <c r="AK151" s="181"/>
      <c r="AL151" s="181"/>
      <c r="AM151" s="181"/>
      <c r="AN151" s="181"/>
      <c r="AO151" s="181"/>
      <c r="AP151" s="181">
        <v>1227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106.699</v>
      </c>
      <c r="AF152" s="182"/>
      <c r="AG152" s="182"/>
      <c r="AH152" s="182"/>
      <c r="AI152" s="182"/>
      <c r="AJ152" s="167">
        <v>6556</v>
      </c>
      <c r="AK152" s="167"/>
      <c r="AL152" s="167"/>
      <c r="AM152" s="167"/>
      <c r="AN152" s="167"/>
      <c r="AO152" s="167"/>
      <c r="AP152" s="167">
        <v>1033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109.268</v>
      </c>
      <c r="AF153" s="180"/>
      <c r="AG153" s="180"/>
      <c r="AH153" s="180"/>
      <c r="AI153" s="180"/>
      <c r="AJ153" s="181">
        <v>5255</v>
      </c>
      <c r="AK153" s="181"/>
      <c r="AL153" s="181"/>
      <c r="AM153" s="181"/>
      <c r="AN153" s="181"/>
      <c r="AO153" s="181"/>
      <c r="AP153" s="181">
        <v>780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112.20099999999999</v>
      </c>
      <c r="AF154" s="182"/>
      <c r="AG154" s="182"/>
      <c r="AH154" s="182"/>
      <c r="AI154" s="182"/>
      <c r="AJ154" s="167">
        <v>4675</v>
      </c>
      <c r="AK154" s="167"/>
      <c r="AL154" s="167"/>
      <c r="AM154" s="167"/>
      <c r="AN154" s="167"/>
      <c r="AO154" s="167"/>
      <c r="AP154" s="167">
        <v>603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115.623</v>
      </c>
      <c r="AF155" s="180"/>
      <c r="AG155" s="180"/>
      <c r="AH155" s="180"/>
      <c r="AI155" s="180"/>
      <c r="AJ155" s="181">
        <v>4477</v>
      </c>
      <c r="AK155" s="181"/>
      <c r="AL155" s="181"/>
      <c r="AM155" s="181"/>
      <c r="AN155" s="181"/>
      <c r="AO155" s="181"/>
      <c r="AP155" s="181">
        <v>454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119.58499999999999</v>
      </c>
      <c r="AF156" s="182"/>
      <c r="AG156" s="182"/>
      <c r="AH156" s="182"/>
      <c r="AI156" s="182"/>
      <c r="AJ156" s="167">
        <v>3464</v>
      </c>
      <c r="AK156" s="167"/>
      <c r="AL156" s="167"/>
      <c r="AM156" s="167"/>
      <c r="AN156" s="167"/>
      <c r="AO156" s="167"/>
      <c r="AP156" s="167">
        <v>289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46</v>
      </c>
      <c r="I88" s="125" t="s">
        <v>130</v>
      </c>
      <c r="J88" s="123">
        <f t="shared" si="1"/>
        <v>46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106</v>
      </c>
      <c r="I90" s="125" t="s">
        <v>130</v>
      </c>
      <c r="J90" s="123">
        <f t="shared" si="1"/>
        <v>106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322</v>
      </c>
      <c r="I91" s="125" t="s">
        <v>130</v>
      </c>
      <c r="J91" s="123">
        <f t="shared" si="1"/>
        <v>322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120</v>
      </c>
      <c r="I92" s="125" t="s">
        <v>129</v>
      </c>
      <c r="J92" s="123" t="str">
        <f t="shared" si="1"/>
        <v/>
      </c>
      <c r="K92" s="123">
        <f t="shared" si="1"/>
        <v>120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145</v>
      </c>
      <c r="I93" s="125" t="s">
        <v>129</v>
      </c>
      <c r="J93" s="123" t="str">
        <f t="shared" si="1"/>
        <v/>
      </c>
      <c r="K93" s="123">
        <f t="shared" si="1"/>
        <v>145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545</v>
      </c>
      <c r="I94" s="125" t="s">
        <v>130</v>
      </c>
      <c r="J94" s="123">
        <f t="shared" si="1"/>
        <v>545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300</v>
      </c>
      <c r="I95" s="125" t="s">
        <v>129</v>
      </c>
      <c r="J95" s="123" t="str">
        <f t="shared" si="1"/>
        <v/>
      </c>
      <c r="K95" s="123">
        <f t="shared" si="1"/>
        <v>300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3094</v>
      </c>
      <c r="I96" s="125" t="s">
        <v>130</v>
      </c>
      <c r="J96" s="123">
        <f t="shared" ref="J96:N105" si="2">IF($I96=J$45,$G96,"")</f>
        <v>3094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16451</v>
      </c>
      <c r="I97" s="125" t="s">
        <v>129</v>
      </c>
      <c r="J97" s="123" t="str">
        <f t="shared" si="2"/>
        <v/>
      </c>
      <c r="K97" s="123">
        <f t="shared" si="2"/>
        <v>16451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40750</v>
      </c>
      <c r="I98" s="125" t="s">
        <v>130</v>
      </c>
      <c r="J98" s="123">
        <f t="shared" si="2"/>
        <v>40750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95362</v>
      </c>
      <c r="I99" s="125" t="s">
        <v>130</v>
      </c>
      <c r="J99" s="123">
        <f t="shared" si="2"/>
        <v>95362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69425</v>
      </c>
      <c r="I100" s="125" t="s">
        <v>129</v>
      </c>
      <c r="J100" s="123" t="str">
        <f t="shared" si="2"/>
        <v/>
      </c>
      <c r="K100" s="123">
        <f t="shared" si="2"/>
        <v>69425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114255</v>
      </c>
      <c r="I101" s="125" t="s">
        <v>130</v>
      </c>
      <c r="J101" s="123">
        <f t="shared" si="2"/>
        <v>114255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81287</v>
      </c>
      <c r="I102" s="125" t="s">
        <v>129</v>
      </c>
      <c r="J102" s="123" t="str">
        <f t="shared" si="2"/>
        <v/>
      </c>
      <c r="K102" s="123">
        <f t="shared" si="2"/>
        <v>81287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28006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28006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111240</v>
      </c>
      <c r="I104" s="125" t="s">
        <v>130</v>
      </c>
      <c r="J104" s="123">
        <f t="shared" si="2"/>
        <v>111240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42318</v>
      </c>
      <c r="I105" s="125" t="s">
        <v>129</v>
      </c>
      <c r="J105" s="123" t="str">
        <f t="shared" si="2"/>
        <v/>
      </c>
      <c r="K105" s="123">
        <f t="shared" si="2"/>
        <v>42318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95963</v>
      </c>
      <c r="I106" s="125" t="s">
        <v>130</v>
      </c>
      <c r="J106" s="123">
        <f t="shared" ref="J106:N115" si="3">IF($I106=J$45,$G106,"")</f>
        <v>95963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109618</v>
      </c>
      <c r="I107" s="125" t="s">
        <v>130</v>
      </c>
      <c r="J107" s="123">
        <f t="shared" si="3"/>
        <v>109618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95357</v>
      </c>
      <c r="I108" s="125" t="s">
        <v>130</v>
      </c>
      <c r="J108" s="123">
        <f t="shared" si="3"/>
        <v>95357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3726</v>
      </c>
      <c r="I109" s="125" t="s">
        <v>129</v>
      </c>
      <c r="J109" s="123" t="str">
        <f t="shared" si="3"/>
        <v/>
      </c>
      <c r="K109" s="123">
        <f t="shared" si="3"/>
        <v>3726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84661</v>
      </c>
      <c r="I110" s="125" t="s">
        <v>130</v>
      </c>
      <c r="J110" s="123">
        <f t="shared" si="3"/>
        <v>84661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85219</v>
      </c>
      <c r="I111" s="125" t="s">
        <v>130</v>
      </c>
      <c r="J111" s="123">
        <f t="shared" si="3"/>
        <v>85219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76470</v>
      </c>
      <c r="I112" s="125" t="s">
        <v>130</v>
      </c>
      <c r="J112" s="123">
        <f t="shared" si="3"/>
        <v>76470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69312</v>
      </c>
      <c r="I113" s="125" t="s">
        <v>130</v>
      </c>
      <c r="J113" s="123">
        <f t="shared" si="3"/>
        <v>69312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57915</v>
      </c>
      <c r="I114" s="125" t="s">
        <v>130</v>
      </c>
      <c r="J114" s="123">
        <f t="shared" si="3"/>
        <v>57915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50705</v>
      </c>
      <c r="I115" s="125" t="s">
        <v>130</v>
      </c>
      <c r="J115" s="123">
        <f t="shared" si="3"/>
        <v>50705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37055</v>
      </c>
      <c r="I116" s="125" t="s">
        <v>130</v>
      </c>
      <c r="J116" s="123">
        <f t="shared" ref="J116:N129" si="4">IF($I116=J$45,$G116,"")</f>
        <v>37055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33103</v>
      </c>
      <c r="I117" s="125" t="s">
        <v>130</v>
      </c>
      <c r="J117" s="123">
        <f t="shared" si="4"/>
        <v>33103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25518</v>
      </c>
      <c r="I118" s="125" t="s">
        <v>130</v>
      </c>
      <c r="J118" s="123">
        <f t="shared" si="4"/>
        <v>25518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18131</v>
      </c>
      <c r="I119" s="125" t="s">
        <v>130</v>
      </c>
      <c r="J119" s="123">
        <f t="shared" si="4"/>
        <v>18131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13731</v>
      </c>
      <c r="I120" s="125" t="s">
        <v>130</v>
      </c>
      <c r="J120" s="123">
        <f t="shared" si="4"/>
        <v>13731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21509</v>
      </c>
      <c r="I121" s="125" t="s">
        <v>130</v>
      </c>
      <c r="J121" s="123">
        <f t="shared" si="4"/>
        <v>21509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12237</v>
      </c>
      <c r="I122" s="125" t="s">
        <v>130</v>
      </c>
      <c r="J122" s="123">
        <f t="shared" si="4"/>
        <v>12237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8618</v>
      </c>
      <c r="I123" s="125" t="s">
        <v>130</v>
      </c>
      <c r="J123" s="123">
        <f t="shared" si="4"/>
        <v>8618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6657</v>
      </c>
      <c r="I124" s="125" t="s">
        <v>130</v>
      </c>
      <c r="J124" s="123">
        <f t="shared" si="4"/>
        <v>6657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6556</v>
      </c>
      <c r="I125" s="125" t="s">
        <v>130</v>
      </c>
      <c r="J125" s="123">
        <f t="shared" si="4"/>
        <v>6556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5255</v>
      </c>
      <c r="I126" s="125" t="s">
        <v>130</v>
      </c>
      <c r="J126" s="123">
        <f t="shared" si="4"/>
        <v>5255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4675</v>
      </c>
      <c r="I127" s="125" t="s">
        <v>130</v>
      </c>
      <c r="J127" s="123">
        <f t="shared" si="4"/>
        <v>4675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4477</v>
      </c>
      <c r="I128" s="125" t="s">
        <v>130</v>
      </c>
      <c r="J128" s="123">
        <f t="shared" si="4"/>
        <v>4477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3464</v>
      </c>
      <c r="I129" s="125" t="s">
        <v>130</v>
      </c>
      <c r="J129" s="123">
        <f t="shared" si="4"/>
        <v>3464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2014-01-24T19:50:04Z</dcterms:modified>
</cp:coreProperties>
</file>