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J100" i="24"/>
  <c r="K100" i="24"/>
  <c r="L100" i="24"/>
  <c r="M100" i="24"/>
  <c r="N100" i="24"/>
  <c r="G101" i="24"/>
  <c r="J101" i="24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 s="1"/>
  <c r="J103" i="24"/>
  <c r="K103" i="24"/>
  <c r="L103" i="24"/>
  <c r="N103" i="24"/>
  <c r="G104" i="24"/>
  <c r="J104" i="24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/>
  <c r="K118" i="24"/>
  <c r="L118" i="24"/>
  <c r="M118" i="24"/>
  <c r="N118" i="24"/>
  <c r="G119" i="24"/>
  <c r="J119" i="24"/>
  <c r="K119" i="24"/>
  <c r="L119" i="24"/>
  <c r="M119" i="24"/>
  <c r="N119" i="24"/>
  <c r="G120" i="24"/>
  <c r="J120" i="24"/>
  <c r="K120" i="24"/>
  <c r="L120" i="24"/>
  <c r="M120" i="24"/>
  <c r="N120" i="24"/>
  <c r="G121" i="24"/>
  <c r="J121" i="24"/>
  <c r="K121" i="24"/>
  <c r="L121" i="24"/>
  <c r="M121" i="24"/>
  <c r="N121" i="24"/>
  <c r="G122" i="24"/>
  <c r="J122" i="24"/>
  <c r="K122" i="24"/>
  <c r="L122" i="24"/>
  <c r="M122" i="24"/>
  <c r="N122" i="24"/>
  <c r="G123" i="24"/>
  <c r="J123" i="24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G49" i="24"/>
  <c r="J49" i="24" s="1"/>
  <c r="G50" i="24"/>
  <c r="K50" i="24" s="1"/>
  <c r="G51" i="24"/>
  <c r="L51" i="24" s="1"/>
  <c r="G52" i="24"/>
  <c r="G53" i="24"/>
  <c r="G54" i="24"/>
  <c r="G55" i="24"/>
  <c r="J55" i="24" s="1"/>
  <c r="G56" i="24"/>
  <c r="G57" i="24"/>
  <c r="G58" i="24"/>
  <c r="K58" i="24" s="1"/>
  <c r="G59" i="24"/>
  <c r="K59" i="24" s="1"/>
  <c r="G60" i="24"/>
  <c r="G61" i="24"/>
  <c r="G62" i="24"/>
  <c r="G63" i="24"/>
  <c r="K63" i="24" s="1"/>
  <c r="G64" i="24"/>
  <c r="G65" i="24"/>
  <c r="L65" i="24" s="1"/>
  <c r="G66" i="24"/>
  <c r="G67" i="24"/>
  <c r="L67" i="24" s="1"/>
  <c r="G68" i="24"/>
  <c r="L68" i="24" s="1"/>
  <c r="G69" i="24"/>
  <c r="G70" i="24"/>
  <c r="L70" i="24" s="1"/>
  <c r="G71" i="24"/>
  <c r="J71" i="24"/>
  <c r="G74" i="24"/>
  <c r="G75" i="24"/>
  <c r="G76" i="24"/>
  <c r="G77" i="24"/>
  <c r="L77" i="24" s="1"/>
  <c r="G78" i="24"/>
  <c r="G79" i="24"/>
  <c r="G80" i="24"/>
  <c r="K80" i="24" s="1"/>
  <c r="G81" i="24"/>
  <c r="M81" i="24" s="1"/>
  <c r="G82" i="24"/>
  <c r="G83" i="24"/>
  <c r="G84" i="24"/>
  <c r="M84" i="24" s="1"/>
  <c r="G85" i="24"/>
  <c r="J85" i="24" s="1"/>
  <c r="G46" i="24"/>
  <c r="K46" i="24" s="1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<sst xmlns="http://schemas.openxmlformats.org/spreadsheetml/2006/main" count="3044" uniqueCount="410">
  <si>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</si>
  <si>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</si>
  <si>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</si>
  <si>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</si>
  <si>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</si>
  <si>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</si>
  <si>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</si>
  <si>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</si>
  <si>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</si>
  <si>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</si>
  <si>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</si>
  <si>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</si>
  <si>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</si>
  <si>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</si>
  <si>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</si>
  <si>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</si>
  <si>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</si>
  <si>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</si>
  <si>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</si>
  <si>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</si>
  <si>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</si>
  <si>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</si>
  <si>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</si>
  <si>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</si>
  <si>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</si>
  <si>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</si>
  <si>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</si>
  <si>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</si>
  <si>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</si>
  <si>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</si>
  <si>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</si>
  <si>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</si>
  <si>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</si>
  <si>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</si>
  <si>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</si>
  <si>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</si>
  <si>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</si>
  <si>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</si>
  <si>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</si>
  <si>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</si>
  <si>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</si>
  <si>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</si>
  <si>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</si>
  <si>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</si>
  <si>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</si>
  <si>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</si>
  <si>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</si>
  <si>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</si>
  <si>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</si>
  <si>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</si>
  <si>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</si>
  <si>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</si>
  <si>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</si>
  <si>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</si>
  <si>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</si>
  <si>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</si>
  <si>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</si>
  <si>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</si>
  <si>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</si>
  <si>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</si>
  <si>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</si>
  <si>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</si>
  <si>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</si>
  <si>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</si>
  <si>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</si>
  <si>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</si>
  <si>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</si>
  <si>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</si>
  <si>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</si>
  <si>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</si>
  <si>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</si>
  <si>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</si>
  <si>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</si>
  <si>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</si>
  <si>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</si>
  <si>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</si>
  <si>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</si>
  <si>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</si>
  <si>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</si>
  <si>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</si>
  <si>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</si>
  <si>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</si>
  <si>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</si>
  <si>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</si>
  <si>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</si>
  <si>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</si>
  <si>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</si>
  <si>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</si>
  <si>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</si>
  <si>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</si>
  <si>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</si>
  <si>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</si>
  <si>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</si>
  <si>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</si>
  <si>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</si>
  <si>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</si>
  <si>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</si>
  <si>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</si>
  <si>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</si>
  <si>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</si>
  <si>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</si>
  <si>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</si>
  <si>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</si>
  <si>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</si>
  <si>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</si>
  <si>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</si>
  <si>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</si>
  <si>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</si>
  <si>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</si>
  <si>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</si>
  <si>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</si>
  <si>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</si>
  <si>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</si>
  <si>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</si>
  <si>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</si>
  <si>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</si>
  <si>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</si>
  <si>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</si>
  <si>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</si>
  <si>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</si>
  <si>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</si>
  <si>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</si>
  <si>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</si>
  <si>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</si>
  <si>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</si>
  <si>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</si>
  <si>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</si>
  <si>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</si>
  <si>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</si>
  <si>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</si>
  <si>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</si>
  <si>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</si>
  <si>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</si>
  <si>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</si>
  <si>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</si>
  <si>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</si>
  <si>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</si>
  <si>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</si>
  <si>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</si>
  <si>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</si>
  <si>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</si>
  <si>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</si>
  <si>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</si>
  <si>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</si>
  <si>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</si>
  <si>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</si>
  <si>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</si>
  <si>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</si>
  <si>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</si>
  <si>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</si>
  <si>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</si>
  <si>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</si>
  <si>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</si>
  <si>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</si>
  <si>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</si>
  <si>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</si>
  <si>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</si>
  <si>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</si>
  <si>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</si>
  <si>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</si>
  <si>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</si>
  <si>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</si>
  <si>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</si>
  <si>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</si>
  <si>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</si>
  <si>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</si>
  <si>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</si>
  <si>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</si>
  <si>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</si>
  <si>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</si>
  <si>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</si>
  <si>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</si>
  <si>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</si>
  <si>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</si>
  <si>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</si>
  <si>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</si>
  <si>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</si>
  <si>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</si>
  <si>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</si>
  <si>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</si>
  <si>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</si>
  <si>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</si>
  <si>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</si>
  <si>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</si>
  <si>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</si>
  <si>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</si>
  <si>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</si>
  <si>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</si>
  <si>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</si>
  <si>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</si>
  <si>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</si>
  <si>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</si>
  <si>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</si>
  <si>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</si>
  <si>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</si>
  <si>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</si>
  <si>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</si>
  <si>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</si>
  <si>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</si>
  <si>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</si>
  <si>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</si>
  <si>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</si>
  <si>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</si>
  <si>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</si>
  <si>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</si>
  <si>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</si>
  <si>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</si>
  <si>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</si>
  <si>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</si>
  <si>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</si>
  <si>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</si>
  <si>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</si>
  <si>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</si>
  <si>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</si>
  <si>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</si>
  <si>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</si>
  <si>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</si>
  <si>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</si>
  <si>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</si>
  <si>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</si>
  <si>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</si>
  <si>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</si>
  <si>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</si>
  <si>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</si>
  <si>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</si>
  <si>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</si>
  <si>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</si>
  <si>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</si>
  <si>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</si>
  <si>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</si>
  <si>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</si>
  <si>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</si>
  <si>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</si>
  <si>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</si>
  <si>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</si>
  <si>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</si>
  <si>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</si>
  <si>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</si>
  <si>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</si>
  <si>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</si>
  <si>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</si>
  <si>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</si>
  <si>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</si>
  <si>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</si>
  <si>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</si>
  <si>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</si>
  <si>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</si>
  <si>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</si>
  <si>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</si>
  <si>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</si>
  <si>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</si>
  <si>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</si>
  <si>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</si>
  <si>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</si>
  <si>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</si>
  <si>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</si>
  <si>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</si>
  <si>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</si>
  <si>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</si>
  <si>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</si>
  <si>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</si>
  <si>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</si>
  <si>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</si>
  <si>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</si>
  <si>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</si>
  <si>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</si>
  <si>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</si>
  <si>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</si>
  <si>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</si>
  <si>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</si>
  <si>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</si>
  <si>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</si>
  <si>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</si>
  <si>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</si>
  <si>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</si>
  <si>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</si>
  <si>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</si>
  <si>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</si>
  <si>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</si>
  <si>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</si>
  <si>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</si>
  <si>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</si>
  <si>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</si>
  <si>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</si>
  <si>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</si>
  <si>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</si>
  <si>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</si>
  <si>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</si>
  <si>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</si>
  <si>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</si>
  <si>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</si>
  <si>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</si>
  <si>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</si>
  <si>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</si>
  <si>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</si>
  <si>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</si>
  <si>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</si>
  <si>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</si>
  <si>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</si>
  <si>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</si>
  <si>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</si>
  <si>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</si>
  <si>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</si>
  <si>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</si>
  <si>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</si>
  <si>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</si>
  <si>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</si>
  <si>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</si>
  <si>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</si>
  <si>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</si>
  <si>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</si>
  <si>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</si>
  <si>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</si>
  <si>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</si>
  <si>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</si>
  <si>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</si>
  <si>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</si>
  <si>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</si>
  <si>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</si>
  <si>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</si>
  <si>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</si>
  <si>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</si>
  <si>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</si>
  <si>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</si>
  <si>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</si>
  <si>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</si>
  <si>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</si>
  <si>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</si>
  <si>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</si>
  <si>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</si>
  <si>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</si>
  <si>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</si>
  <si>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</si>
  <si>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</si>
  <si>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</si>
  <si>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</si>
  <si>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</si>
  <si>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</si>
  <si>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</si>
  <si>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</si>
  <si>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</si>
  <si>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</si>
  <si>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</si>
  <si>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</si>
  <si>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</si>
  <si>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</si>
  <si>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</si>
  <si>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</si>
  <si>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</si>
  <si>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</si>
  <si>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</si>
  <si>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</si>
  <si>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</si>
  <si>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</si>
  <si>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</si>
  <si>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</si>
  <si>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</si>
  <si>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</si>
  <si>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</si>
  <si>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</si>
  <si>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</si>
  <si>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</si>
  <si>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</si>
  <si>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</si>
  <si>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</si>
  <si>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</si>
  <si>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</si>
  <si>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</si>
  <si>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</si>
  <si>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</si>
  <si>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</si>
  <si>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</si>
  <si>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</si>
  <si>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</si>
  <si>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</si>
  <si>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</si>
  <si>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</si>
  <si>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</si>
  <si>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</si>
  <si>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</si>
  <si>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</si>
  <si>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</si>
  <si>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</si>
  <si>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</si>
  <si>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</si>
  <si>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</si>
  <si>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</si>
  <si>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</si>
  <si>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</si>
  <si>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</si>
  <si>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</si>
  <si>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</si>
  <si>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</si>
  <si>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</si>
  <si>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</si>
  <si>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</si>
  <si>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</si>
  <si>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</si>
  <si>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</si>
  <si>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</si>
  <si>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NATIONAL PETROLEUM RESERVE</t>
  </si>
  <si>
    <t>CARIBOU 26-11 NO. 1</t>
  </si>
  <si>
    <t>3600.00 - 3630.00 FT</t>
  </si>
  <si>
    <t>US190029</t>
  </si>
  <si>
    <t>BH-78495</t>
  </si>
  <si>
    <t>CP343126</t>
  </si>
  <si>
    <t>Cutting</t>
  </si>
  <si>
    <t>3600.00 FT</t>
  </si>
  <si>
    <t>3630.00 FT</t>
  </si>
  <si>
    <t>G5151224.D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</si>
</sst>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495</c:v>
                </c:pt>
                <c:pt idx="46">
                  <c:v>0</c:v>
                </c:pt>
                <c:pt idx="47">
                  <c:v>0</c:v>
                </c:pt>
                <c:pt idx="48">
                  <c:v>69</c:v>
                </c:pt>
                <c:pt idx="49">
                  <c:v>0</c:v>
                </c:pt>
                <c:pt idx="50">
                  <c:v>9026</c:v>
                </c:pt>
                <c:pt idx="51">
                  <c:v>0</c:v>
                </c:pt>
                <c:pt idx="52">
                  <c:v>9629</c:v>
                </c:pt>
                <c:pt idx="53">
                  <c:v>59446</c:v>
                </c:pt>
                <c:pt idx="54">
                  <c:v>0</c:v>
                </c:pt>
                <c:pt idx="55">
                  <c:v>97272</c:v>
                </c:pt>
                <c:pt idx="56">
                  <c:v>0</c:v>
                </c:pt>
                <c:pt idx="57">
                  <c:v>0</c:v>
                </c:pt>
                <c:pt idx="58">
                  <c:v>73907</c:v>
                </c:pt>
                <c:pt idx="59">
                  <c:v>0</c:v>
                </c:pt>
                <c:pt idx="60">
                  <c:v>35972</c:v>
                </c:pt>
                <c:pt idx="61">
                  <c:v>48244</c:v>
                </c:pt>
                <c:pt idx="62">
                  <c:v>31351</c:v>
                </c:pt>
                <c:pt idx="63">
                  <c:v>0</c:v>
                </c:pt>
                <c:pt idx="64">
                  <c:v>32239</c:v>
                </c:pt>
                <c:pt idx="65">
                  <c:v>24898</c:v>
                </c:pt>
                <c:pt idx="66">
                  <c:v>61657</c:v>
                </c:pt>
                <c:pt idx="67">
                  <c:v>16808</c:v>
                </c:pt>
                <c:pt idx="68">
                  <c:v>9627</c:v>
                </c:pt>
                <c:pt idx="69">
                  <c:v>10677</c:v>
                </c:pt>
                <c:pt idx="70">
                  <c:v>4426</c:v>
                </c:pt>
                <c:pt idx="71">
                  <c:v>22480</c:v>
                </c:pt>
                <c:pt idx="72">
                  <c:v>8526</c:v>
                </c:pt>
                <c:pt idx="73">
                  <c:v>20207</c:v>
                </c:pt>
                <c:pt idx="74">
                  <c:v>14431</c:v>
                </c:pt>
                <c:pt idx="75">
                  <c:v>16561</c:v>
                </c:pt>
                <c:pt idx="76">
                  <c:v>5280</c:v>
                </c:pt>
                <c:pt idx="77">
                  <c:v>10765</c:v>
                </c:pt>
                <c:pt idx="78">
                  <c:v>6086</c:v>
                </c:pt>
                <c:pt idx="79">
                  <c:v>7198</c:v>
                </c:pt>
                <c:pt idx="80">
                  <c:v>7052</c:v>
                </c:pt>
                <c:pt idx="81">
                  <c:v>6718</c:v>
                </c:pt>
                <c:pt idx="82">
                  <c:v>6564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190</c:v>
                </c:pt>
                <c:pt idx="47">
                  <c:v>337</c:v>
                </c:pt>
                <c:pt idx="48">
                  <c:v>0</c:v>
                </c:pt>
                <c:pt idx="49">
                  <c:v>969</c:v>
                </c:pt>
                <c:pt idx="50">
                  <c:v>0</c:v>
                </c:pt>
                <c:pt idx="51">
                  <c:v>2348</c:v>
                </c:pt>
                <c:pt idx="52">
                  <c:v>0</c:v>
                </c:pt>
                <c:pt idx="53">
                  <c:v>0</c:v>
                </c:pt>
                <c:pt idx="54">
                  <c:v>55356</c:v>
                </c:pt>
                <c:pt idx="55">
                  <c:v>0</c:v>
                </c:pt>
                <c:pt idx="56">
                  <c:v>43241</c:v>
                </c:pt>
                <c:pt idx="57">
                  <c:v>0</c:v>
                </c:pt>
                <c:pt idx="58">
                  <c:v>0</c:v>
                </c:pt>
                <c:pt idx="59">
                  <c:v>43225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6786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14872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0903296"/>
        <c:axId val="90905600"/>
      </c:barChart>
      <c:catAx>
        <c:axId val="9090329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90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09056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9032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403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404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405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406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407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408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1.00037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0.44453700000000002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0.58485659999999995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0.67262169999999999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0.81227870000000002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0.92129589999999995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11.474159999999999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2.6343939999999999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85.63449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403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404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402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405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409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36.853000000000002</v>
      </c>
      <c r="AF111" s="134"/>
      <c r="AG111" s="134"/>
      <c r="AH111" s="134"/>
      <c r="AI111" s="134"/>
      <c r="AJ111" s="135">
        <v>495</v>
      </c>
      <c r="AK111" s="135"/>
      <c r="AL111" s="135"/>
      <c r="AM111" s="135"/>
      <c r="AN111" s="135"/>
      <c r="AO111" s="135"/>
      <c r="AP111" s="135">
        <v>112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37.575000000000003</v>
      </c>
      <c r="AF112" s="139"/>
      <c r="AG112" s="139"/>
      <c r="AH112" s="139"/>
      <c r="AI112" s="139"/>
      <c r="AJ112" s="140">
        <v>190</v>
      </c>
      <c r="AK112" s="140"/>
      <c r="AL112" s="140"/>
      <c r="AM112" s="140"/>
      <c r="AN112" s="140"/>
      <c r="AO112" s="140"/>
      <c r="AP112" s="140">
        <v>32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40.320999999999998</v>
      </c>
      <c r="AF113" s="134"/>
      <c r="AG113" s="134"/>
      <c r="AH113" s="134"/>
      <c r="AI113" s="134"/>
      <c r="AJ113" s="135">
        <v>337</v>
      </c>
      <c r="AK113" s="135"/>
      <c r="AL113" s="135"/>
      <c r="AM113" s="135"/>
      <c r="AN113" s="135"/>
      <c r="AO113" s="135"/>
      <c r="AP113" s="135">
        <v>99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41.447000000000003</v>
      </c>
      <c r="AF114" s="139"/>
      <c r="AG114" s="139"/>
      <c r="AH114" s="139"/>
      <c r="AI114" s="139"/>
      <c r="AJ114" s="140">
        <v>69</v>
      </c>
      <c r="AK114" s="140"/>
      <c r="AL114" s="140"/>
      <c r="AM114" s="140"/>
      <c r="AN114" s="140"/>
      <c r="AO114" s="140"/>
      <c r="AP114" s="140">
        <v>24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44.92</v>
      </c>
      <c r="AF115" s="134"/>
      <c r="AG115" s="134"/>
      <c r="AH115" s="134"/>
      <c r="AI115" s="134"/>
      <c r="AJ115" s="135">
        <v>969</v>
      </c>
      <c r="AK115" s="135"/>
      <c r="AL115" s="135"/>
      <c r="AM115" s="135"/>
      <c r="AN115" s="135"/>
      <c r="AO115" s="135"/>
      <c r="AP115" s="135">
        <v>205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45.853000000000002</v>
      </c>
      <c r="AF116" s="187"/>
      <c r="AG116" s="187"/>
      <c r="AH116" s="187"/>
      <c r="AI116" s="187"/>
      <c r="AJ116" s="192">
        <v>9026</v>
      </c>
      <c r="AK116" s="192"/>
      <c r="AL116" s="192"/>
      <c r="AM116" s="192"/>
      <c r="AN116" s="192"/>
      <c r="AO116" s="192"/>
      <c r="AP116" s="192">
        <v>2169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403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404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402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405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409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48.444000000000003</v>
      </c>
      <c r="AF124" s="189"/>
      <c r="AG124" s="189"/>
      <c r="AH124" s="189"/>
      <c r="AI124" s="189"/>
      <c r="AJ124" s="141">
        <v>2348</v>
      </c>
      <c r="AK124" s="141"/>
      <c r="AL124" s="141"/>
      <c r="AM124" s="141"/>
      <c r="AN124" s="141"/>
      <c r="AO124" s="141"/>
      <c r="AP124" s="141">
        <v>547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49.874000000000002</v>
      </c>
      <c r="AF125" s="134"/>
      <c r="AG125" s="134"/>
      <c r="AH125" s="134"/>
      <c r="AI125" s="134"/>
      <c r="AJ125" s="135">
        <v>9629</v>
      </c>
      <c r="AK125" s="135"/>
      <c r="AL125" s="135"/>
      <c r="AM125" s="135"/>
      <c r="AN125" s="135"/>
      <c r="AO125" s="135"/>
      <c r="AP125" s="135">
        <v>2235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53.756999999999998</v>
      </c>
      <c r="AF126" s="139"/>
      <c r="AG126" s="139"/>
      <c r="AH126" s="139"/>
      <c r="AI126" s="139"/>
      <c r="AJ126" s="140">
        <v>59446</v>
      </c>
      <c r="AK126" s="140"/>
      <c r="AL126" s="140"/>
      <c r="AM126" s="140"/>
      <c r="AN126" s="140"/>
      <c r="AO126" s="140"/>
      <c r="AP126" s="140">
        <v>15239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55.701999999999998</v>
      </c>
      <c r="AF127" s="134"/>
      <c r="AG127" s="134"/>
      <c r="AH127" s="134"/>
      <c r="AI127" s="134"/>
      <c r="AJ127" s="135">
        <v>55356</v>
      </c>
      <c r="AK127" s="135"/>
      <c r="AL127" s="135"/>
      <c r="AM127" s="135"/>
      <c r="AN127" s="135"/>
      <c r="AO127" s="135"/>
      <c r="AP127" s="135">
        <v>10609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57.411000000000001</v>
      </c>
      <c r="AF128" s="139"/>
      <c r="AG128" s="139"/>
      <c r="AH128" s="139"/>
      <c r="AI128" s="139"/>
      <c r="AJ128" s="140">
        <v>97272</v>
      </c>
      <c r="AK128" s="140"/>
      <c r="AL128" s="140"/>
      <c r="AM128" s="140"/>
      <c r="AN128" s="140"/>
      <c r="AO128" s="140"/>
      <c r="AP128" s="140">
        <v>19519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57.783000000000001</v>
      </c>
      <c r="AF129" s="134"/>
      <c r="AG129" s="134"/>
      <c r="AH129" s="134"/>
      <c r="AI129" s="134"/>
      <c r="AJ129" s="135">
        <v>43241</v>
      </c>
      <c r="AK129" s="135"/>
      <c r="AL129" s="135"/>
      <c r="AM129" s="135"/>
      <c r="AN129" s="135"/>
      <c r="AO129" s="135"/>
      <c r="AP129" s="135">
        <v>13374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58.838999999999999</v>
      </c>
      <c r="AF130" s="139"/>
      <c r="AG130" s="139"/>
      <c r="AH130" s="139"/>
      <c r="AI130" s="139"/>
      <c r="AJ130" s="140">
        <v>14872</v>
      </c>
      <c r="AK130" s="140"/>
      <c r="AL130" s="140"/>
      <c r="AM130" s="140"/>
      <c r="AN130" s="140"/>
      <c r="AO130" s="140"/>
      <c r="AP130" s="140">
        <v>3596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60.92</v>
      </c>
      <c r="AF131" s="134"/>
      <c r="AG131" s="134"/>
      <c r="AH131" s="134"/>
      <c r="AI131" s="134"/>
      <c r="AJ131" s="135">
        <v>73907</v>
      </c>
      <c r="AK131" s="135"/>
      <c r="AL131" s="135"/>
      <c r="AM131" s="135"/>
      <c r="AN131" s="135"/>
      <c r="AO131" s="135"/>
      <c r="AP131" s="135">
        <v>20786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61.384</v>
      </c>
      <c r="AF132" s="139"/>
      <c r="AG132" s="139"/>
      <c r="AH132" s="139"/>
      <c r="AI132" s="139"/>
      <c r="AJ132" s="140">
        <v>43225</v>
      </c>
      <c r="AK132" s="140"/>
      <c r="AL132" s="140"/>
      <c r="AM132" s="140"/>
      <c r="AN132" s="140"/>
      <c r="AO132" s="140"/>
      <c r="AP132" s="140">
        <v>7766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64.227999999999994</v>
      </c>
      <c r="AF133" s="134"/>
      <c r="AG133" s="134"/>
      <c r="AH133" s="134"/>
      <c r="AI133" s="134"/>
      <c r="AJ133" s="135">
        <v>35972</v>
      </c>
      <c r="AK133" s="135"/>
      <c r="AL133" s="135"/>
      <c r="AM133" s="135"/>
      <c r="AN133" s="135"/>
      <c r="AO133" s="135"/>
      <c r="AP133" s="135">
        <v>10015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67.393000000000001</v>
      </c>
      <c r="AF134" s="139"/>
      <c r="AG134" s="139"/>
      <c r="AH134" s="139"/>
      <c r="AI134" s="139"/>
      <c r="AJ134" s="140">
        <v>48244</v>
      </c>
      <c r="AK134" s="140"/>
      <c r="AL134" s="140"/>
      <c r="AM134" s="140"/>
      <c r="AN134" s="140"/>
      <c r="AO134" s="140"/>
      <c r="AP134" s="140">
        <v>13224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70.412000000000006</v>
      </c>
      <c r="AF135" s="134"/>
      <c r="AG135" s="134"/>
      <c r="AH135" s="134"/>
      <c r="AI135" s="134"/>
      <c r="AJ135" s="135">
        <v>31351</v>
      </c>
      <c r="AK135" s="135"/>
      <c r="AL135" s="135"/>
      <c r="AM135" s="135"/>
      <c r="AN135" s="135"/>
      <c r="AO135" s="135"/>
      <c r="AP135" s="135">
        <v>9169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70.668999999999997</v>
      </c>
      <c r="AF136" s="139"/>
      <c r="AG136" s="139"/>
      <c r="AH136" s="139"/>
      <c r="AI136" s="139"/>
      <c r="AJ136" s="140">
        <v>6786</v>
      </c>
      <c r="AK136" s="140"/>
      <c r="AL136" s="140"/>
      <c r="AM136" s="140"/>
      <c r="AN136" s="140"/>
      <c r="AO136" s="140"/>
      <c r="AP136" s="140">
        <v>1519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73.305999999999997</v>
      </c>
      <c r="AF137" s="134"/>
      <c r="AG137" s="134"/>
      <c r="AH137" s="134"/>
      <c r="AI137" s="134"/>
      <c r="AJ137" s="135">
        <v>32239</v>
      </c>
      <c r="AK137" s="135"/>
      <c r="AL137" s="135"/>
      <c r="AM137" s="135"/>
      <c r="AN137" s="135"/>
      <c r="AO137" s="135"/>
      <c r="AP137" s="135">
        <v>8981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76.078999999999994</v>
      </c>
      <c r="AF138" s="139"/>
      <c r="AG138" s="139"/>
      <c r="AH138" s="139"/>
      <c r="AI138" s="139"/>
      <c r="AJ138" s="140">
        <v>24898</v>
      </c>
      <c r="AK138" s="140"/>
      <c r="AL138" s="140"/>
      <c r="AM138" s="140"/>
      <c r="AN138" s="140"/>
      <c r="AO138" s="140"/>
      <c r="AP138" s="140">
        <v>6875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78.78</v>
      </c>
      <c r="AF139" s="134"/>
      <c r="AG139" s="134"/>
      <c r="AH139" s="134"/>
      <c r="AI139" s="134"/>
      <c r="AJ139" s="135">
        <v>61657</v>
      </c>
      <c r="AK139" s="135"/>
      <c r="AL139" s="135"/>
      <c r="AM139" s="135"/>
      <c r="AN139" s="135"/>
      <c r="AO139" s="135"/>
      <c r="AP139" s="135">
        <v>23998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81.311999999999998</v>
      </c>
      <c r="AF140" s="139"/>
      <c r="AG140" s="139"/>
      <c r="AH140" s="139"/>
      <c r="AI140" s="139"/>
      <c r="AJ140" s="140">
        <v>16808</v>
      </c>
      <c r="AK140" s="140"/>
      <c r="AL140" s="140"/>
      <c r="AM140" s="140"/>
      <c r="AN140" s="140"/>
      <c r="AO140" s="140"/>
      <c r="AP140" s="140">
        <v>4488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83.768000000000001</v>
      </c>
      <c r="AF141" s="134"/>
      <c r="AG141" s="134"/>
      <c r="AH141" s="134"/>
      <c r="AI141" s="134"/>
      <c r="AJ141" s="135">
        <v>9627</v>
      </c>
      <c r="AK141" s="135"/>
      <c r="AL141" s="135"/>
      <c r="AM141" s="135"/>
      <c r="AN141" s="135"/>
      <c r="AO141" s="135"/>
      <c r="AP141" s="135">
        <v>2590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86.144000000000005</v>
      </c>
      <c r="AF142" s="139"/>
      <c r="AG142" s="139"/>
      <c r="AH142" s="139"/>
      <c r="AI142" s="139"/>
      <c r="AJ142" s="140">
        <v>10677</v>
      </c>
      <c r="AK142" s="140"/>
      <c r="AL142" s="140"/>
      <c r="AM142" s="140"/>
      <c r="AN142" s="140"/>
      <c r="AO142" s="140"/>
      <c r="AP142" s="140">
        <v>2588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88.42</v>
      </c>
      <c r="AF143" s="134"/>
      <c r="AG143" s="134"/>
      <c r="AH143" s="134"/>
      <c r="AI143" s="134"/>
      <c r="AJ143" s="135">
        <v>4426</v>
      </c>
      <c r="AK143" s="135"/>
      <c r="AL143" s="135"/>
      <c r="AM143" s="135"/>
      <c r="AN143" s="135"/>
      <c r="AO143" s="135"/>
      <c r="AP143" s="135">
        <v>1862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90.644999999999996</v>
      </c>
      <c r="AF144" s="139"/>
      <c r="AG144" s="139"/>
      <c r="AH144" s="139"/>
      <c r="AI144" s="139"/>
      <c r="AJ144" s="140">
        <v>22480</v>
      </c>
      <c r="AK144" s="140"/>
      <c r="AL144" s="140"/>
      <c r="AM144" s="140"/>
      <c r="AN144" s="140"/>
      <c r="AO144" s="140"/>
      <c r="AP144" s="140">
        <v>5291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92.793999999999997</v>
      </c>
      <c r="AF145" s="134"/>
      <c r="AG145" s="134"/>
      <c r="AH145" s="134"/>
      <c r="AI145" s="134"/>
      <c r="AJ145" s="135">
        <v>8526</v>
      </c>
      <c r="AK145" s="135"/>
      <c r="AL145" s="135"/>
      <c r="AM145" s="135"/>
      <c r="AN145" s="135"/>
      <c r="AO145" s="135"/>
      <c r="AP145" s="135">
        <v>1694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94.876999999999995</v>
      </c>
      <c r="AF146" s="139"/>
      <c r="AG146" s="139"/>
      <c r="AH146" s="139"/>
      <c r="AI146" s="139"/>
      <c r="AJ146" s="140">
        <v>20207</v>
      </c>
      <c r="AK146" s="140"/>
      <c r="AL146" s="140"/>
      <c r="AM146" s="140"/>
      <c r="AN146" s="140"/>
      <c r="AO146" s="140"/>
      <c r="AP146" s="140">
        <v>4460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96.852000000000004</v>
      </c>
      <c r="AF147" s="134"/>
      <c r="AG147" s="134"/>
      <c r="AH147" s="134"/>
      <c r="AI147" s="134"/>
      <c r="AJ147" s="135">
        <v>14431</v>
      </c>
      <c r="AK147" s="135"/>
      <c r="AL147" s="135"/>
      <c r="AM147" s="135"/>
      <c r="AN147" s="135"/>
      <c r="AO147" s="135"/>
      <c r="AP147" s="135">
        <v>2586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98.831000000000003</v>
      </c>
      <c r="AF148" s="139"/>
      <c r="AG148" s="139"/>
      <c r="AH148" s="139"/>
      <c r="AI148" s="139"/>
      <c r="AJ148" s="140">
        <v>16561</v>
      </c>
      <c r="AK148" s="140"/>
      <c r="AL148" s="140"/>
      <c r="AM148" s="140"/>
      <c r="AN148" s="140"/>
      <c r="AO148" s="140"/>
      <c r="AP148" s="140">
        <v>3418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100.71899999999999</v>
      </c>
      <c r="AF149" s="134"/>
      <c r="AG149" s="134"/>
      <c r="AH149" s="134"/>
      <c r="AI149" s="134"/>
      <c r="AJ149" s="135">
        <v>5280</v>
      </c>
      <c r="AK149" s="135"/>
      <c r="AL149" s="135"/>
      <c r="AM149" s="135"/>
      <c r="AN149" s="135"/>
      <c r="AO149" s="135"/>
      <c r="AP149" s="135">
        <v>1054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102.581</v>
      </c>
      <c r="AF150" s="139"/>
      <c r="AG150" s="139"/>
      <c r="AH150" s="139"/>
      <c r="AI150" s="139"/>
      <c r="AJ150" s="140">
        <v>10765</v>
      </c>
      <c r="AK150" s="140"/>
      <c r="AL150" s="140"/>
      <c r="AM150" s="140"/>
      <c r="AN150" s="140"/>
      <c r="AO150" s="140"/>
      <c r="AP150" s="140">
        <v>1662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104.604</v>
      </c>
      <c r="AF151" s="134"/>
      <c r="AG151" s="134"/>
      <c r="AH151" s="134"/>
      <c r="AI151" s="134"/>
      <c r="AJ151" s="135">
        <v>6086</v>
      </c>
      <c r="AK151" s="135"/>
      <c r="AL151" s="135"/>
      <c r="AM151" s="135"/>
      <c r="AN151" s="135"/>
      <c r="AO151" s="135"/>
      <c r="AP151" s="135">
        <v>1028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106.879</v>
      </c>
      <c r="AF152" s="139"/>
      <c r="AG152" s="139"/>
      <c r="AH152" s="139"/>
      <c r="AI152" s="139"/>
      <c r="AJ152" s="140">
        <v>7198</v>
      </c>
      <c r="AK152" s="140"/>
      <c r="AL152" s="140"/>
      <c r="AM152" s="140"/>
      <c r="AN152" s="140"/>
      <c r="AO152" s="140"/>
      <c r="AP152" s="140">
        <v>1132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109.464</v>
      </c>
      <c r="AF153" s="134"/>
      <c r="AG153" s="134"/>
      <c r="AH153" s="134"/>
      <c r="AI153" s="134"/>
      <c r="AJ153" s="135">
        <v>7052</v>
      </c>
      <c r="AK153" s="135"/>
      <c r="AL153" s="135"/>
      <c r="AM153" s="135"/>
      <c r="AN153" s="135"/>
      <c r="AO153" s="135"/>
      <c r="AP153" s="135">
        <v>1005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112.447</v>
      </c>
      <c r="AF154" s="139"/>
      <c r="AG154" s="139"/>
      <c r="AH154" s="139"/>
      <c r="AI154" s="139"/>
      <c r="AJ154" s="140">
        <v>6718</v>
      </c>
      <c r="AK154" s="140"/>
      <c r="AL154" s="140"/>
      <c r="AM154" s="140"/>
      <c r="AN154" s="140"/>
      <c r="AO154" s="140"/>
      <c r="AP154" s="140">
        <v>844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115.90900000000001</v>
      </c>
      <c r="AF155" s="134"/>
      <c r="AG155" s="134"/>
      <c r="AH155" s="134"/>
      <c r="AI155" s="134"/>
      <c r="AJ155" s="135">
        <v>6564</v>
      </c>
      <c r="AK155" s="135"/>
      <c r="AL155" s="135"/>
      <c r="AM155" s="135"/>
      <c r="AN155" s="135"/>
      <c r="AO155" s="135"/>
      <c r="AP155" s="135">
        <v>678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119.94799999999999</v>
      </c>
      <c r="AF156" s="139"/>
      <c r="AG156" s="139"/>
      <c r="AH156" s="139"/>
      <c r="AI156" s="139"/>
      <c r="AJ156" s="140">
        <v>6397</v>
      </c>
      <c r="AK156" s="140"/>
      <c r="AL156" s="140"/>
      <c r="AM156" s="140"/>
      <c r="AN156" s="140"/>
      <c r="AO156" s="140"/>
      <c r="AP156" s="140">
        <v>527</v>
      </c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403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404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402</v>
      </c>
      <c r="H3" s="94" t="s">
        <v>63</v>
      </c>
      <c r="I3" s="99" t="s">
        <v>405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495</v>
      </c>
      <c r="I91" s="125" t="s">
        <v>9</v>
      </c>
      <c r="J91" s="123">
        <f t="shared" si="1"/>
        <v>495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190</v>
      </c>
      <c r="I92" s="125" t="s">
        <v>8</v>
      </c>
      <c r="J92" s="123" t="str">
        <f t="shared" si="1"/>
        <v/>
      </c>
      <c r="K92" s="123">
        <f t="shared" si="1"/>
        <v>190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337</v>
      </c>
      <c r="I93" s="125" t="s">
        <v>8</v>
      </c>
      <c r="J93" s="123" t="str">
        <f t="shared" si="1"/>
        <v/>
      </c>
      <c r="K93" s="123">
        <f t="shared" si="1"/>
        <v>337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69</v>
      </c>
      <c r="I94" s="125" t="s">
        <v>9</v>
      </c>
      <c r="J94" s="123">
        <f t="shared" si="1"/>
        <v>69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969</v>
      </c>
      <c r="I95" s="125" t="s">
        <v>8</v>
      </c>
      <c r="J95" s="123" t="str">
        <f t="shared" si="1"/>
        <v/>
      </c>
      <c r="K95" s="123">
        <f t="shared" si="1"/>
        <v>969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9026</v>
      </c>
      <c r="I96" s="125" t="s">
        <v>9</v>
      </c>
      <c r="J96" s="123">
        <f t="shared" ref="J96:N105" si="2">IF($I96=J$45,$G96,"")</f>
        <v>9026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2348</v>
      </c>
      <c r="I97" s="125" t="s">
        <v>8</v>
      </c>
      <c r="J97" s="123" t="str">
        <f t="shared" si="2"/>
        <v/>
      </c>
      <c r="K97" s="123">
        <f t="shared" si="2"/>
        <v>2348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9629</v>
      </c>
      <c r="I98" s="125" t="s">
        <v>9</v>
      </c>
      <c r="J98" s="123">
        <f t="shared" si="2"/>
        <v>9629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59446</v>
      </c>
      <c r="I99" s="125" t="s">
        <v>9</v>
      </c>
      <c r="J99" s="123">
        <f t="shared" si="2"/>
        <v>59446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55356</v>
      </c>
      <c r="I100" s="125" t="s">
        <v>8</v>
      </c>
      <c r="J100" s="123" t="str">
        <f t="shared" si="2"/>
        <v/>
      </c>
      <c r="K100" s="123">
        <f t="shared" si="2"/>
        <v>55356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97272</v>
      </c>
      <c r="I101" s="125" t="s">
        <v>9</v>
      </c>
      <c r="J101" s="123">
        <f t="shared" si="2"/>
        <v>97272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43241</v>
      </c>
      <c r="I102" s="125" t="s">
        <v>8</v>
      </c>
      <c r="J102" s="123" t="str">
        <f t="shared" si="2"/>
        <v/>
      </c>
      <c r="K102" s="123">
        <f t="shared" si="2"/>
        <v>43241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14872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14872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73907</v>
      </c>
      <c r="I104" s="125" t="s">
        <v>9</v>
      </c>
      <c r="J104" s="123">
        <f t="shared" si="2"/>
        <v>73907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43225</v>
      </c>
      <c r="I105" s="125" t="s">
        <v>8</v>
      </c>
      <c r="J105" s="123" t="str">
        <f t="shared" si="2"/>
        <v/>
      </c>
      <c r="K105" s="123">
        <f t="shared" si="2"/>
        <v>43225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35972</v>
      </c>
      <c r="I106" s="125" t="s">
        <v>9</v>
      </c>
      <c r="J106" s="123">
        <f t="shared" ref="J106:N115" si="3">IF($I106=J$45,$G106,"")</f>
        <v>35972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48244</v>
      </c>
      <c r="I107" s="125" t="s">
        <v>9</v>
      </c>
      <c r="J107" s="123">
        <f t="shared" si="3"/>
        <v>48244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31351</v>
      </c>
      <c r="I108" s="125" t="s">
        <v>9</v>
      </c>
      <c r="J108" s="123">
        <f t="shared" si="3"/>
        <v>31351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6786</v>
      </c>
      <c r="I109" s="125" t="s">
        <v>8</v>
      </c>
      <c r="J109" s="123" t="str">
        <f t="shared" si="3"/>
        <v/>
      </c>
      <c r="K109" s="123">
        <f t="shared" si="3"/>
        <v>6786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32239</v>
      </c>
      <c r="I110" s="125" t="s">
        <v>9</v>
      </c>
      <c r="J110" s="123">
        <f t="shared" si="3"/>
        <v>32239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24898</v>
      </c>
      <c r="I111" s="125" t="s">
        <v>9</v>
      </c>
      <c r="J111" s="123">
        <f t="shared" si="3"/>
        <v>24898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61657</v>
      </c>
      <c r="I112" s="125" t="s">
        <v>9</v>
      </c>
      <c r="J112" s="123">
        <f t="shared" si="3"/>
        <v>61657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16808</v>
      </c>
      <c r="I113" s="125" t="s">
        <v>9</v>
      </c>
      <c r="J113" s="123">
        <f t="shared" si="3"/>
        <v>16808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9627</v>
      </c>
      <c r="I114" s="125" t="s">
        <v>9</v>
      </c>
      <c r="J114" s="123">
        <f t="shared" si="3"/>
        <v>9627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10677</v>
      </c>
      <c r="I115" s="125" t="s">
        <v>9</v>
      </c>
      <c r="J115" s="123">
        <f t="shared" si="3"/>
        <v>10677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4426</v>
      </c>
      <c r="I116" s="125" t="s">
        <v>9</v>
      </c>
      <c r="J116" s="123">
        <f t="shared" ref="J116:N129" si="4">IF($I116=J$45,$G116,"")</f>
        <v>4426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22480</v>
      </c>
      <c r="I117" s="125" t="s">
        <v>9</v>
      </c>
      <c r="J117" s="123">
        <f t="shared" si="4"/>
        <v>22480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8526</v>
      </c>
      <c r="I118" s="125" t="s">
        <v>9</v>
      </c>
      <c r="J118" s="123">
        <f t="shared" si="4"/>
        <v>8526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20207</v>
      </c>
      <c r="I119" s="125" t="s">
        <v>9</v>
      </c>
      <c r="J119" s="123">
        <f t="shared" si="4"/>
        <v>20207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14431</v>
      </c>
      <c r="I120" s="125" t="s">
        <v>9</v>
      </c>
      <c r="J120" s="123">
        <f t="shared" si="4"/>
        <v>14431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16561</v>
      </c>
      <c r="I121" s="125" t="s">
        <v>9</v>
      </c>
      <c r="J121" s="123">
        <f t="shared" si="4"/>
        <v>16561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5280</v>
      </c>
      <c r="I122" s="125" t="s">
        <v>9</v>
      </c>
      <c r="J122" s="123">
        <f t="shared" si="4"/>
        <v>5280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10765</v>
      </c>
      <c r="I123" s="125" t="s">
        <v>9</v>
      </c>
      <c r="J123" s="123">
        <f t="shared" si="4"/>
        <v>10765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6086</v>
      </c>
      <c r="I124" s="125" t="s">
        <v>9</v>
      </c>
      <c r="J124" s="123">
        <f t="shared" si="4"/>
        <v>6086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7198</v>
      </c>
      <c r="I125" s="125" t="s">
        <v>9</v>
      </c>
      <c r="J125" s="123">
        <f t="shared" si="4"/>
        <v>7198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7052</v>
      </c>
      <c r="I126" s="125" t="s">
        <v>9</v>
      </c>
      <c r="J126" s="123">
        <f t="shared" si="4"/>
        <v>7052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6718</v>
      </c>
      <c r="I127" s="125" t="s">
        <v>9</v>
      </c>
      <c r="J127" s="123">
        <f t="shared" si="4"/>
        <v>6718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6564</v>
      </c>
      <c r="I128" s="125" t="s">
        <v>9</v>
      </c>
      <c r="J128" s="123">
        <f t="shared" si="4"/>
        <v>6564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6397</v>
      </c>
      <c r="I129" s="125" t="s">
        <v>9</v>
      </c>
      <c r="J129" s="123">
        <f t="shared" si="4"/>
        <v>6397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2015-09-16T20:43:43Z</dcterms:modified>
</cp:coreProperties>
</file>