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/>
  <c r="J95" i="24"/>
  <c r="L95" i="24"/>
  <c r="M95" i="24"/>
  <c r="N95" i="24"/>
  <c r="G96" i="24"/>
  <c r="J96" i="24"/>
  <c r="K96" i="24"/>
  <c r="L96" i="24"/>
  <c r="M96" i="24"/>
  <c r="N96" i="24"/>
  <c r="G97" i="24"/>
  <c r="K97" i="24"/>
  <c r="J97" i="24"/>
  <c r="L97" i="24"/>
  <c r="M97" i="24"/>
  <c r="N97" i="24"/>
  <c r="G98" i="24"/>
  <c r="J98" i="24"/>
  <c r="K98" i="24"/>
  <c r="L98" i="24"/>
  <c r="M98" i="24"/>
  <c r="N98" i="24"/>
  <c r="G99" i="24"/>
  <c r="J99" i="24"/>
  <c r="K99" i="24"/>
  <c r="L99" i="24"/>
  <c r="M99" i="24"/>
  <c r="N99" i="24"/>
  <c r="G100" i="24"/>
  <c r="J100" i="24"/>
  <c r="K100" i="24"/>
  <c r="L100" i="24"/>
  <c r="M100" i="24"/>
  <c r="N100" i="24"/>
  <c r="G101" i="24"/>
  <c r="J101" i="24"/>
  <c r="K101" i="24"/>
  <c r="L101" i="24"/>
  <c r="M101" i="24"/>
  <c r="N101" i="24"/>
  <c r="G102" i="24"/>
  <c r="J102" i="24"/>
  <c r="K102" i="24"/>
  <c r="L102" i="24"/>
  <c r="M102" i="24"/>
  <c r="N102" i="24"/>
  <c r="G103" i="24"/>
  <c r="M103" i="24"/>
  <c r="J103" i="24"/>
  <c r="K103" i="24"/>
  <c r="L103" i="24"/>
  <c r="N103" i="24"/>
  <c r="G104" i="24"/>
  <c r="J104" i="24"/>
  <c r="K104" i="24"/>
  <c r="L104" i="24"/>
  <c r="M104" i="24"/>
  <c r="N104" i="24"/>
  <c r="G105" i="24"/>
  <c r="K105" i="24"/>
  <c r="J105" i="24"/>
  <c r="L105" i="24"/>
  <c r="M105" i="24"/>
  <c r="N105" i="24"/>
  <c r="G106" i="24"/>
  <c r="J106" i="24"/>
  <c r="K106" i="24"/>
  <c r="L106" i="24"/>
  <c r="M106" i="24"/>
  <c r="N106" i="24"/>
  <c r="G107" i="24"/>
  <c r="J107" i="24"/>
  <c r="K107" i="24"/>
  <c r="L107" i="24"/>
  <c r="M107" i="24"/>
  <c r="N107" i="24"/>
  <c r="G108" i="24"/>
  <c r="J108" i="24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/>
  <c r="K112" i="24"/>
  <c r="L112" i="24"/>
  <c r="M112" i="24"/>
  <c r="N112" i="24"/>
  <c r="G113" i="24"/>
  <c r="J113" i="24"/>
  <c r="K113" i="24"/>
  <c r="L113" i="24"/>
  <c r="M113" i="24"/>
  <c r="N113" i="24"/>
  <c r="G114" i="24"/>
  <c r="J114" i="24"/>
  <c r="K114" i="24"/>
  <c r="L114" i="24"/>
  <c r="M114" i="24"/>
  <c r="N114" i="24"/>
  <c r="G115" i="24"/>
  <c r="J115" i="24"/>
  <c r="K115" i="24"/>
  <c r="L115" i="24"/>
  <c r="M115" i="24"/>
  <c r="N115" i="24"/>
  <c r="G116" i="24"/>
  <c r="J116" i="24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/>
  <c r="K119" i="24"/>
  <c r="L119" i="24"/>
  <c r="M119" i="24"/>
  <c r="N119" i="24"/>
  <c r="G120" i="24"/>
  <c r="J120" i="24"/>
  <c r="K120" i="24"/>
  <c r="L120" i="24"/>
  <c r="M120" i="24"/>
  <c r="N120" i="24"/>
  <c r="G121" i="24"/>
  <c r="J121" i="24"/>
  <c r="K121" i="24"/>
  <c r="L121" i="24"/>
  <c r="M121" i="24"/>
  <c r="N121" i="24"/>
  <c r="G122" i="24"/>
  <c r="J122" i="24"/>
  <c r="K122" i="24"/>
  <c r="L122" i="24"/>
  <c r="M122" i="24"/>
  <c r="N122" i="24"/>
  <c r="G123" i="24"/>
  <c r="J123" i="24"/>
  <c r="K123" i="24"/>
  <c r="L123" i="24"/>
  <c r="M123" i="24"/>
  <c r="N123" i="24"/>
  <c r="G124" i="24"/>
  <c r="J124" i="24"/>
  <c r="K124" i="24"/>
  <c r="L124" i="24"/>
  <c r="M124" i="24"/>
  <c r="N124" i="24"/>
  <c r="G125" i="24"/>
  <c r="J125" i="24"/>
  <c r="K125" i="24"/>
  <c r="L125" i="24"/>
  <c r="M125" i="24"/>
  <c r="N125" i="24"/>
  <c r="G126" i="24"/>
  <c r="J126" i="24"/>
  <c r="K126" i="24"/>
  <c r="L126" i="24"/>
  <c r="M126" i="24"/>
  <c r="N126" i="24"/>
  <c r="G127" i="24"/>
  <c r="J127" i="24"/>
  <c r="K127" i="24"/>
  <c r="L127" i="24"/>
  <c r="M127" i="24"/>
  <c r="N127" i="24"/>
  <c r="G128" i="24"/>
  <c r="J128" i="24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J49" i="24" s="1"/>
  <c r="G50" i="24"/>
  <c r="K50" i="24" s="1"/>
  <c r="G51" i="24"/>
  <c r="L51" i="24" s="1"/>
  <c r="G52" i="24"/>
  <c r="G53" i="24"/>
  <c r="G54" i="24"/>
  <c r="G55" i="24"/>
  <c r="J55" i="24"/>
  <c r="G56" i="24"/>
  <c r="G57" i="24"/>
  <c r="L57" i="24" s="1"/>
  <c r="G58" i="24"/>
  <c r="G59" i="24"/>
  <c r="K59" i="24"/>
  <c r="G60" i="24"/>
  <c r="G61" i="24"/>
  <c r="G62" i="24"/>
  <c r="G63" i="24"/>
  <c r="K63" i="24" s="1"/>
  <c r="G64" i="24"/>
  <c r="G65" i="24"/>
  <c r="G66" i="24"/>
  <c r="G67" i="24"/>
  <c r="L67" i="24" s="1"/>
  <c r="G68" i="24"/>
  <c r="L68" i="24" s="1"/>
  <c r="G69" i="24"/>
  <c r="G70" i="24"/>
  <c r="G71" i="24"/>
  <c r="J71" i="24" s="1"/>
  <c r="G74" i="24"/>
  <c r="L74" i="24" s="1"/>
  <c r="G75" i="24"/>
  <c r="G76" i="24"/>
  <c r="G77" i="24"/>
  <c r="L77" i="24" s="1"/>
  <c r="G78" i="24"/>
  <c r="G79" i="24"/>
  <c r="G80" i="24"/>
  <c r="G81" i="24"/>
  <c r="G82" i="24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K52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M68" i="24"/>
  <c r="N68" i="24"/>
  <c r="K69" i="24"/>
  <c r="L69" i="24"/>
  <c r="M69" i="24"/>
  <c r="N69" i="24"/>
  <c r="K70" i="24"/>
  <c r="L70" i="24"/>
  <c r="M70" i="24"/>
  <c r="N70" i="24"/>
  <c r="K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<sst xmlns="http://schemas.openxmlformats.org/spreadsheetml/2006/main" count="3044" uniqueCount="411">
  <si>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</si>
  <si>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</si>
  <si>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</si>
  <si>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</si>
  <si>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</si>
  <si>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</si>
  <si>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</si>
  <si>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</si>
  <si>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</si>
  <si>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</si>
  <si>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</si>
  <si>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</si>
  <si>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</si>
  <si>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</si>
  <si>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</si>
  <si>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</si>
  <si>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</si>
  <si>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</si>
  <si>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</si>
  <si>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</si>
  <si>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</si>
  <si>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</si>
  <si>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</si>
  <si>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</si>
  <si>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</si>
  <si>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</si>
  <si>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</si>
  <si>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</si>
  <si>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</si>
  <si>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</si>
  <si>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</si>
  <si>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</si>
  <si>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</si>
  <si>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</si>
  <si>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</si>
  <si>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</si>
  <si>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</si>
  <si>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</si>
  <si>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</si>
  <si>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</si>
  <si>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</si>
  <si>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</si>
  <si>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</si>
  <si>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</si>
  <si>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</si>
  <si>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</si>
  <si>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</si>
  <si>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</si>
  <si>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</si>
  <si>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</si>
  <si>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</si>
  <si>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</si>
  <si>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</si>
  <si>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</si>
  <si>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</si>
  <si>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</si>
  <si>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</si>
  <si>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</si>
  <si>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</si>
  <si>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</si>
  <si>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</si>
  <si>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</si>
  <si>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</si>
  <si>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</si>
  <si>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</si>
  <si>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</si>
  <si>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</si>
  <si>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</si>
  <si>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</si>
  <si>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</si>
  <si>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</si>
  <si>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</si>
  <si>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</si>
  <si>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</si>
  <si>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</si>
  <si>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</si>
  <si>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</si>
  <si>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</si>
  <si>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</si>
  <si>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</si>
  <si>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</si>
  <si>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</si>
  <si>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</si>
  <si>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</si>
  <si>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</si>
  <si>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</si>
  <si>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</si>
  <si>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</si>
  <si>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</si>
  <si>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</si>
  <si>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</si>
  <si>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</si>
  <si>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</si>
  <si>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</si>
  <si>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</si>
  <si>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</si>
  <si>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</si>
  <si>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</si>
  <si>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</si>
  <si>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</si>
  <si>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</si>
  <si>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</si>
  <si>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</si>
  <si>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</si>
  <si>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</si>
  <si>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</si>
  <si>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</si>
  <si>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</si>
  <si>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</si>
  <si>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</si>
  <si>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</si>
  <si>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</si>
  <si>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</si>
  <si>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</si>
  <si>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</si>
  <si>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</si>
  <si>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</si>
  <si>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</si>
  <si>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</si>
  <si>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</si>
  <si>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</si>
  <si>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</si>
  <si>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</si>
  <si>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</si>
  <si>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</si>
  <si>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</si>
  <si>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</si>
  <si>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</si>
  <si>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</si>
  <si>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</si>
  <si>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</si>
  <si>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</si>
  <si>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</si>
  <si>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</si>
  <si>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</si>
  <si>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</si>
  <si>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</si>
  <si>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</si>
  <si>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</si>
  <si>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</si>
  <si>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</si>
  <si>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</si>
  <si>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</si>
  <si>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</si>
  <si>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</si>
  <si>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</si>
  <si>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</si>
  <si>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</si>
  <si>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</si>
  <si>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</si>
  <si>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</si>
  <si>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</si>
  <si>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</si>
  <si>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</si>
  <si>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</si>
  <si>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</si>
  <si>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</si>
  <si>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</si>
  <si>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</si>
  <si>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</si>
  <si>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</si>
  <si>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</si>
  <si>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</si>
  <si>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</si>
  <si>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</si>
  <si>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</si>
  <si>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</si>
  <si>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</si>
  <si>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</si>
  <si>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</si>
  <si>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</si>
  <si>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</si>
  <si>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</si>
  <si>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</si>
  <si>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</si>
  <si>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</si>
  <si>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</si>
  <si>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</si>
  <si>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</si>
  <si>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</si>
  <si>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</si>
  <si>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</si>
  <si>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</si>
  <si>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</si>
  <si>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</si>
  <si>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</si>
  <si>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</si>
  <si>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</si>
  <si>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</si>
  <si>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</si>
  <si>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</si>
  <si>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</si>
  <si>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</si>
  <si>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</si>
  <si>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</si>
  <si>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</si>
  <si>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</si>
  <si>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</si>
  <si>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</si>
  <si>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</si>
  <si>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</si>
  <si>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</si>
  <si>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</si>
  <si>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</si>
  <si>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</si>
  <si>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</si>
  <si>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</si>
  <si>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</si>
  <si>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</si>
  <si>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</si>
  <si>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</si>
  <si>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</si>
  <si>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</si>
  <si>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</si>
  <si>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</si>
  <si>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</si>
  <si>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</si>
  <si>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</si>
  <si>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</si>
  <si>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</si>
  <si>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</si>
  <si>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</si>
  <si>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</si>
  <si>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</si>
  <si>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</si>
  <si>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</si>
  <si>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</si>
  <si>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</si>
  <si>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</si>
  <si>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</si>
  <si>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</si>
  <si>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</si>
  <si>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</si>
  <si>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</si>
  <si>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</si>
  <si>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</si>
  <si>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</si>
  <si>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</si>
  <si>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</si>
  <si>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</si>
  <si>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</si>
  <si>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</si>
  <si>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</si>
  <si>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</si>
  <si>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</si>
  <si>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</si>
  <si>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</si>
  <si>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</si>
  <si>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</si>
  <si>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</si>
  <si>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</si>
  <si>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</si>
  <si>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</si>
  <si>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</si>
  <si>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</si>
  <si>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</si>
  <si>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</si>
  <si>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</si>
  <si>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</si>
  <si>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</si>
  <si>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</si>
  <si>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</si>
  <si>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</si>
  <si>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</si>
  <si>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</si>
  <si>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</si>
  <si>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</si>
  <si>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</si>
  <si>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</si>
  <si>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</si>
  <si>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</si>
  <si>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</si>
  <si>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</si>
  <si>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</si>
  <si>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</si>
  <si>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</si>
  <si>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</si>
  <si>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</si>
  <si>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</si>
  <si>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</si>
  <si>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</si>
  <si>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</si>
  <si>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</si>
  <si>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</si>
  <si>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</si>
  <si>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</si>
  <si>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</si>
  <si>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</si>
  <si>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</si>
  <si>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</si>
  <si>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</si>
  <si>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</si>
  <si>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</si>
  <si>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</si>
  <si>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</si>
  <si>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</si>
  <si>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</si>
  <si>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</si>
  <si>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</si>
  <si>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</si>
  <si>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</si>
  <si>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</si>
  <si>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</si>
  <si>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</si>
  <si>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</si>
  <si>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</si>
  <si>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</si>
  <si>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</si>
  <si>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</si>
  <si>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</si>
  <si>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</si>
  <si>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</si>
  <si>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</si>
  <si>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</si>
  <si>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</si>
  <si>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</si>
  <si>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</si>
  <si>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</si>
  <si>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</si>
  <si>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</si>
  <si>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</si>
  <si>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</si>
  <si>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</si>
  <si>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</si>
  <si>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</si>
  <si>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</si>
  <si>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</si>
  <si>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</si>
  <si>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</si>
  <si>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</si>
  <si>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</si>
  <si>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</si>
  <si>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</si>
  <si>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</si>
  <si>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</si>
  <si>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</si>
  <si>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</si>
  <si>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</si>
  <si>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</si>
  <si>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</si>
  <si>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</si>
  <si>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</si>
  <si>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</si>
  <si>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</si>
  <si>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</si>
  <si>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</si>
  <si>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</si>
  <si>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</si>
  <si>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</si>
  <si>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</si>
  <si>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</si>
  <si>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</si>
  <si>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</si>
  <si>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</si>
  <si>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</si>
  <si>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</si>
  <si>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</si>
  <si>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</si>
  <si>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</si>
  <si>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</si>
  <si>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</si>
  <si>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</si>
  <si>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</si>
  <si>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</si>
  <si>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</si>
  <si>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</si>
  <si>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</si>
  <si>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</si>
  <si>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</si>
  <si>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</si>
  <si>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</si>
  <si>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</si>
  <si>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</si>
  <si>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</si>
  <si>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</si>
  <si>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</si>
  <si>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</si>
  <si>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</si>
  <si>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</si>
  <si>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</si>
  <si>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</si>
  <si>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</si>
  <si>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</si>
  <si>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</si>
  <si>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</si>
  <si>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</si>
  <si>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</si>
  <si>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</si>
  <si>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</si>
  <si>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</si>
  <si>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</si>
  <si>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</si>
  <si>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</si>
  <si>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</si>
  <si>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</si>
  <si>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</si>
  <si>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</si>
  <si>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</si>
  <si>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</si>
  <si>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</si>
  <si>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INIGOK #1</t>
  </si>
  <si>
    <t>70.0003</t>
  </si>
  <si>
    <t>-153.095</t>
  </si>
  <si>
    <t>3081.90 -  FT</t>
  </si>
  <si>
    <t>US196566</t>
  </si>
  <si>
    <t>BH-68200</t>
  </si>
  <si>
    <t>CP355351</t>
  </si>
  <si>
    <t>Core Chip</t>
  </si>
  <si>
    <t>3081.90 FT</t>
  </si>
  <si>
    <t xml:space="preserve"> FT</t>
  </si>
  <si>
    <t>G3160850.D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</si>
</sst>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388</c:v>
                </c:pt>
                <c:pt idx="46">
                  <c:v>0</c:v>
                </c:pt>
                <c:pt idx="47">
                  <c:v>0</c:v>
                </c:pt>
                <c:pt idx="48">
                  <c:v>395</c:v>
                </c:pt>
                <c:pt idx="49">
                  <c:v>0</c:v>
                </c:pt>
                <c:pt idx="50">
                  <c:v>2043</c:v>
                </c:pt>
                <c:pt idx="51">
                  <c:v>0</c:v>
                </c:pt>
                <c:pt idx="52">
                  <c:v>4265</c:v>
                </c:pt>
                <c:pt idx="53">
                  <c:v>6089</c:v>
                </c:pt>
                <c:pt idx="54">
                  <c:v>0</c:v>
                </c:pt>
                <c:pt idx="55">
                  <c:v>8383</c:v>
                </c:pt>
                <c:pt idx="56">
                  <c:v>0</c:v>
                </c:pt>
                <c:pt idx="57">
                  <c:v>0</c:v>
                </c:pt>
                <c:pt idx="58">
                  <c:v>6012</c:v>
                </c:pt>
                <c:pt idx="59">
                  <c:v>0</c:v>
                </c:pt>
                <c:pt idx="60">
                  <c:v>6713</c:v>
                </c:pt>
                <c:pt idx="61">
                  <c:v>16470</c:v>
                </c:pt>
                <c:pt idx="62">
                  <c:v>56407</c:v>
                </c:pt>
                <c:pt idx="63">
                  <c:v>0</c:v>
                </c:pt>
                <c:pt idx="64">
                  <c:v>105848</c:v>
                </c:pt>
                <c:pt idx="65">
                  <c:v>108668</c:v>
                </c:pt>
                <c:pt idx="66">
                  <c:v>91407</c:v>
                </c:pt>
                <c:pt idx="67">
                  <c:v>76696</c:v>
                </c:pt>
                <c:pt idx="68">
                  <c:v>76608</c:v>
                </c:pt>
                <c:pt idx="69">
                  <c:v>82332</c:v>
                </c:pt>
                <c:pt idx="70">
                  <c:v>86370</c:v>
                </c:pt>
                <c:pt idx="71">
                  <c:v>99675</c:v>
                </c:pt>
                <c:pt idx="72">
                  <c:v>93155</c:v>
                </c:pt>
                <c:pt idx="73">
                  <c:v>101302</c:v>
                </c:pt>
                <c:pt idx="74">
                  <c:v>75097</c:v>
                </c:pt>
                <c:pt idx="75">
                  <c:v>70122</c:v>
                </c:pt>
                <c:pt idx="76">
                  <c:v>46473</c:v>
                </c:pt>
                <c:pt idx="77">
                  <c:v>37136</c:v>
                </c:pt>
                <c:pt idx="78">
                  <c:v>21935</c:v>
                </c:pt>
                <c:pt idx="79">
                  <c:v>16761</c:v>
                </c:pt>
                <c:pt idx="80">
                  <c:v>10521</c:v>
                </c:pt>
                <c:pt idx="81">
                  <c:v>6566</c:v>
                </c:pt>
                <c:pt idx="82">
                  <c:v>5505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201</c:v>
                </c:pt>
                <c:pt idx="47">
                  <c:v>327</c:v>
                </c:pt>
                <c:pt idx="48">
                  <c:v>0</c:v>
                </c:pt>
                <c:pt idx="49">
                  <c:v>1120</c:v>
                </c:pt>
                <c:pt idx="50">
                  <c:v>0</c:v>
                </c:pt>
                <c:pt idx="51">
                  <c:v>1986</c:v>
                </c:pt>
                <c:pt idx="52">
                  <c:v>0</c:v>
                </c:pt>
                <c:pt idx="53">
                  <c:v>0</c:v>
                </c:pt>
                <c:pt idx="54">
                  <c:v>6793</c:v>
                </c:pt>
                <c:pt idx="55">
                  <c:v>0</c:v>
                </c:pt>
                <c:pt idx="56">
                  <c:v>7038</c:v>
                </c:pt>
                <c:pt idx="57">
                  <c:v>0</c:v>
                </c:pt>
                <c:pt idx="58">
                  <c:v>0</c:v>
                </c:pt>
                <c:pt idx="59">
                  <c:v>4650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1611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2761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20028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44540288"/>
        <c:axId val="44541824"/>
      </c:barChart>
      <c:catAx>
        <c:axId val="4454028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541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5418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54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404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405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406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407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399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400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401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408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402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409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410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1.5135479999999999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0.83955619999999997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0.7734531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0.47245579999999998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7.7578709999999995E-2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1.0633239999999999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45.503210000000003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0.81598740000000003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53.585769999999997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404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400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405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403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406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410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10.326000000000001</v>
      </c>
      <c r="AF92" s="139"/>
      <c r="AG92" s="139"/>
      <c r="AH92" s="139"/>
      <c r="AI92" s="139"/>
      <c r="AJ92" s="140">
        <v>20028</v>
      </c>
      <c r="AK92" s="140"/>
      <c r="AL92" s="140"/>
      <c r="AM92" s="140"/>
      <c r="AN92" s="140"/>
      <c r="AO92" s="140"/>
      <c r="AP92" s="140">
        <v>9295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/>
      <c r="AF110" s="139"/>
      <c r="AG110" s="139"/>
      <c r="AH110" s="139"/>
      <c r="AI110" s="139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36.896999999999998</v>
      </c>
      <c r="AF111" s="134"/>
      <c r="AG111" s="134"/>
      <c r="AH111" s="134"/>
      <c r="AI111" s="134"/>
      <c r="AJ111" s="135">
        <v>388</v>
      </c>
      <c r="AK111" s="135"/>
      <c r="AL111" s="135"/>
      <c r="AM111" s="135"/>
      <c r="AN111" s="135"/>
      <c r="AO111" s="135"/>
      <c r="AP111" s="135">
        <v>84</v>
      </c>
      <c r="AQ111" s="135"/>
      <c r="AR111" s="135"/>
      <c r="AS111" s="135"/>
      <c r="AT111" s="135"/>
      <c r="AU111" s="136">
        <v>6.8000000000000005E-2</v>
      </c>
      <c r="AV111" s="136"/>
      <c r="AW111" s="136"/>
      <c r="AX111" s="136"/>
      <c r="AY111" s="136"/>
      <c r="AZ111" s="136">
        <v>3.1E-2</v>
      </c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37.677</v>
      </c>
      <c r="AF112" s="139"/>
      <c r="AG112" s="139"/>
      <c r="AH112" s="139"/>
      <c r="AI112" s="139"/>
      <c r="AJ112" s="140">
        <v>201</v>
      </c>
      <c r="AK112" s="140"/>
      <c r="AL112" s="140"/>
      <c r="AM112" s="140"/>
      <c r="AN112" s="140"/>
      <c r="AO112" s="140"/>
      <c r="AP112" s="140">
        <v>48</v>
      </c>
      <c r="AQ112" s="140"/>
      <c r="AR112" s="140"/>
      <c r="AS112" s="140"/>
      <c r="AT112" s="140"/>
      <c r="AU112" s="131">
        <v>3.5000000000000003E-2</v>
      </c>
      <c r="AV112" s="131"/>
      <c r="AW112" s="131"/>
      <c r="AX112" s="131"/>
      <c r="AY112" s="131"/>
      <c r="AZ112" s="131">
        <v>1.7999999999999999E-2</v>
      </c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40.408999999999999</v>
      </c>
      <c r="AF113" s="134"/>
      <c r="AG113" s="134"/>
      <c r="AH113" s="134"/>
      <c r="AI113" s="134"/>
      <c r="AJ113" s="135">
        <v>327</v>
      </c>
      <c r="AK113" s="135"/>
      <c r="AL113" s="135"/>
      <c r="AM113" s="135"/>
      <c r="AN113" s="135"/>
      <c r="AO113" s="135"/>
      <c r="AP113" s="135">
        <v>69</v>
      </c>
      <c r="AQ113" s="135"/>
      <c r="AR113" s="135"/>
      <c r="AS113" s="135"/>
      <c r="AT113" s="135"/>
      <c r="AU113" s="136">
        <v>5.7000000000000002E-2</v>
      </c>
      <c r="AV113" s="136"/>
      <c r="AW113" s="136"/>
      <c r="AX113" s="136"/>
      <c r="AY113" s="136"/>
      <c r="AZ113" s="136">
        <v>2.5999999999999999E-2</v>
      </c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41.511000000000003</v>
      </c>
      <c r="AF114" s="139"/>
      <c r="AG114" s="139"/>
      <c r="AH114" s="139"/>
      <c r="AI114" s="139"/>
      <c r="AJ114" s="140">
        <v>395</v>
      </c>
      <c r="AK114" s="140"/>
      <c r="AL114" s="140"/>
      <c r="AM114" s="140"/>
      <c r="AN114" s="140"/>
      <c r="AO114" s="140"/>
      <c r="AP114" s="140">
        <v>76</v>
      </c>
      <c r="AQ114" s="140"/>
      <c r="AR114" s="140"/>
      <c r="AS114" s="140"/>
      <c r="AT114" s="140"/>
      <c r="AU114" s="131">
        <v>6.9000000000000006E-2</v>
      </c>
      <c r="AV114" s="131"/>
      <c r="AW114" s="131"/>
      <c r="AX114" s="131"/>
      <c r="AY114" s="131"/>
      <c r="AZ114" s="131">
        <v>2.8000000000000001E-2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44.984999999999999</v>
      </c>
      <c r="AF115" s="134"/>
      <c r="AG115" s="134"/>
      <c r="AH115" s="134"/>
      <c r="AI115" s="134"/>
      <c r="AJ115" s="135">
        <v>1120</v>
      </c>
      <c r="AK115" s="135"/>
      <c r="AL115" s="135"/>
      <c r="AM115" s="135"/>
      <c r="AN115" s="135"/>
      <c r="AO115" s="135"/>
      <c r="AP115" s="135">
        <v>324</v>
      </c>
      <c r="AQ115" s="135"/>
      <c r="AR115" s="135"/>
      <c r="AS115" s="135"/>
      <c r="AT115" s="135"/>
      <c r="AU115" s="136">
        <v>0.19600000000000001</v>
      </c>
      <c r="AV115" s="136"/>
      <c r="AW115" s="136"/>
      <c r="AX115" s="136"/>
      <c r="AY115" s="136"/>
      <c r="AZ115" s="136">
        <v>0.122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45.871000000000002</v>
      </c>
      <c r="AF116" s="187"/>
      <c r="AG116" s="187"/>
      <c r="AH116" s="187"/>
      <c r="AI116" s="187"/>
      <c r="AJ116" s="192">
        <v>2043</v>
      </c>
      <c r="AK116" s="192"/>
      <c r="AL116" s="192"/>
      <c r="AM116" s="192"/>
      <c r="AN116" s="192"/>
      <c r="AO116" s="192"/>
      <c r="AP116" s="192">
        <v>583</v>
      </c>
      <c r="AQ116" s="192"/>
      <c r="AR116" s="192"/>
      <c r="AS116" s="192"/>
      <c r="AT116" s="192"/>
      <c r="AU116" s="149">
        <v>0.35699999999999998</v>
      </c>
      <c r="AV116" s="149"/>
      <c r="AW116" s="149"/>
      <c r="AX116" s="149"/>
      <c r="AY116" s="149"/>
      <c r="AZ116" s="149">
        <v>0.219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404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400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405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403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406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410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48.551000000000002</v>
      </c>
      <c r="AF124" s="189"/>
      <c r="AG124" s="189"/>
      <c r="AH124" s="189"/>
      <c r="AI124" s="189"/>
      <c r="AJ124" s="141">
        <v>1986</v>
      </c>
      <c r="AK124" s="141"/>
      <c r="AL124" s="141"/>
      <c r="AM124" s="141"/>
      <c r="AN124" s="141"/>
      <c r="AO124" s="141"/>
      <c r="AP124" s="141">
        <v>457</v>
      </c>
      <c r="AQ124" s="141"/>
      <c r="AR124" s="141"/>
      <c r="AS124" s="141"/>
      <c r="AT124" s="141"/>
      <c r="AU124" s="142">
        <v>0.34699999999999998</v>
      </c>
      <c r="AV124" s="142"/>
      <c r="AW124" s="142"/>
      <c r="AX124" s="142"/>
      <c r="AY124" s="142"/>
      <c r="AZ124" s="142">
        <v>0.17199999999999999</v>
      </c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49.970999999999997</v>
      </c>
      <c r="AF125" s="134"/>
      <c r="AG125" s="134"/>
      <c r="AH125" s="134"/>
      <c r="AI125" s="134"/>
      <c r="AJ125" s="135">
        <v>4265</v>
      </c>
      <c r="AK125" s="135"/>
      <c r="AL125" s="135"/>
      <c r="AM125" s="135"/>
      <c r="AN125" s="135"/>
      <c r="AO125" s="135"/>
      <c r="AP125" s="135">
        <v>1086</v>
      </c>
      <c r="AQ125" s="135"/>
      <c r="AR125" s="135"/>
      <c r="AS125" s="135"/>
      <c r="AT125" s="135"/>
      <c r="AU125" s="136">
        <v>0.745</v>
      </c>
      <c r="AV125" s="136"/>
      <c r="AW125" s="136"/>
      <c r="AX125" s="136"/>
      <c r="AY125" s="136"/>
      <c r="AZ125" s="136">
        <v>0.40899999999999997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53.844999999999999</v>
      </c>
      <c r="AF126" s="139"/>
      <c r="AG126" s="139"/>
      <c r="AH126" s="139"/>
      <c r="AI126" s="139"/>
      <c r="AJ126" s="140">
        <v>6089</v>
      </c>
      <c r="AK126" s="140"/>
      <c r="AL126" s="140"/>
      <c r="AM126" s="140"/>
      <c r="AN126" s="140"/>
      <c r="AO126" s="140"/>
      <c r="AP126" s="140">
        <v>1735</v>
      </c>
      <c r="AQ126" s="140"/>
      <c r="AR126" s="140"/>
      <c r="AS126" s="140"/>
      <c r="AT126" s="140"/>
      <c r="AU126" s="131">
        <v>1.0640000000000001</v>
      </c>
      <c r="AV126" s="131"/>
      <c r="AW126" s="131"/>
      <c r="AX126" s="131"/>
      <c r="AY126" s="131"/>
      <c r="AZ126" s="131">
        <v>0.65300000000000002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55.804000000000002</v>
      </c>
      <c r="AF127" s="134"/>
      <c r="AG127" s="134"/>
      <c r="AH127" s="134"/>
      <c r="AI127" s="134"/>
      <c r="AJ127" s="135">
        <v>6793</v>
      </c>
      <c r="AK127" s="135"/>
      <c r="AL127" s="135"/>
      <c r="AM127" s="135"/>
      <c r="AN127" s="135"/>
      <c r="AO127" s="135"/>
      <c r="AP127" s="135">
        <v>1098</v>
      </c>
      <c r="AQ127" s="135"/>
      <c r="AR127" s="135"/>
      <c r="AS127" s="135"/>
      <c r="AT127" s="135"/>
      <c r="AU127" s="136">
        <v>1.1870000000000001</v>
      </c>
      <c r="AV127" s="136"/>
      <c r="AW127" s="136"/>
      <c r="AX127" s="136"/>
      <c r="AY127" s="136"/>
      <c r="AZ127" s="136">
        <v>0.41299999999999998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57.523000000000003</v>
      </c>
      <c r="AF128" s="139"/>
      <c r="AG128" s="139"/>
      <c r="AH128" s="139"/>
      <c r="AI128" s="139"/>
      <c r="AJ128" s="140">
        <v>8383</v>
      </c>
      <c r="AK128" s="140"/>
      <c r="AL128" s="140"/>
      <c r="AM128" s="140"/>
      <c r="AN128" s="140"/>
      <c r="AO128" s="140"/>
      <c r="AP128" s="140">
        <v>2167</v>
      </c>
      <c r="AQ128" s="140"/>
      <c r="AR128" s="140"/>
      <c r="AS128" s="140"/>
      <c r="AT128" s="140"/>
      <c r="AU128" s="131">
        <v>1.4650000000000001</v>
      </c>
      <c r="AV128" s="131"/>
      <c r="AW128" s="131"/>
      <c r="AX128" s="131"/>
      <c r="AY128" s="131"/>
      <c r="AZ128" s="131">
        <v>0.81599999999999995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57.887999999999998</v>
      </c>
      <c r="AF129" s="134"/>
      <c r="AG129" s="134"/>
      <c r="AH129" s="134"/>
      <c r="AI129" s="134"/>
      <c r="AJ129" s="135">
        <v>7038</v>
      </c>
      <c r="AK129" s="135"/>
      <c r="AL129" s="135"/>
      <c r="AM129" s="135"/>
      <c r="AN129" s="135"/>
      <c r="AO129" s="135"/>
      <c r="AP129" s="135">
        <v>1219</v>
      </c>
      <c r="AQ129" s="135"/>
      <c r="AR129" s="135"/>
      <c r="AS129" s="135"/>
      <c r="AT129" s="135"/>
      <c r="AU129" s="136">
        <v>1.23</v>
      </c>
      <c r="AV129" s="136"/>
      <c r="AW129" s="136"/>
      <c r="AX129" s="136"/>
      <c r="AY129" s="136"/>
      <c r="AZ129" s="136">
        <v>0.45900000000000002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58.905000000000001</v>
      </c>
      <c r="AF130" s="139"/>
      <c r="AG130" s="139"/>
      <c r="AH130" s="139"/>
      <c r="AI130" s="139"/>
      <c r="AJ130" s="140">
        <v>2761</v>
      </c>
      <c r="AK130" s="140"/>
      <c r="AL130" s="140"/>
      <c r="AM130" s="140"/>
      <c r="AN130" s="140"/>
      <c r="AO130" s="140"/>
      <c r="AP130" s="140">
        <v>519</v>
      </c>
      <c r="AQ130" s="140"/>
      <c r="AR130" s="140"/>
      <c r="AS130" s="140"/>
      <c r="AT130" s="140"/>
      <c r="AU130" s="131">
        <v>0.48299999999999998</v>
      </c>
      <c r="AV130" s="131"/>
      <c r="AW130" s="131"/>
      <c r="AX130" s="131"/>
      <c r="AY130" s="131"/>
      <c r="AZ130" s="131">
        <v>0.19500000000000001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61.011000000000003</v>
      </c>
      <c r="AF131" s="134"/>
      <c r="AG131" s="134"/>
      <c r="AH131" s="134"/>
      <c r="AI131" s="134"/>
      <c r="AJ131" s="135">
        <v>6012</v>
      </c>
      <c r="AK131" s="135"/>
      <c r="AL131" s="135"/>
      <c r="AM131" s="135"/>
      <c r="AN131" s="135"/>
      <c r="AO131" s="135"/>
      <c r="AP131" s="135">
        <v>1664</v>
      </c>
      <c r="AQ131" s="135"/>
      <c r="AR131" s="135"/>
      <c r="AS131" s="135"/>
      <c r="AT131" s="135"/>
      <c r="AU131" s="136">
        <v>1.0509999999999999</v>
      </c>
      <c r="AV131" s="136"/>
      <c r="AW131" s="136"/>
      <c r="AX131" s="136"/>
      <c r="AY131" s="136"/>
      <c r="AZ131" s="136">
        <v>0.627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61.473999999999997</v>
      </c>
      <c r="AF132" s="139"/>
      <c r="AG132" s="139"/>
      <c r="AH132" s="139"/>
      <c r="AI132" s="139"/>
      <c r="AJ132" s="140">
        <v>4650</v>
      </c>
      <c r="AK132" s="140"/>
      <c r="AL132" s="140"/>
      <c r="AM132" s="140"/>
      <c r="AN132" s="140"/>
      <c r="AO132" s="140"/>
      <c r="AP132" s="140">
        <v>765</v>
      </c>
      <c r="AQ132" s="140"/>
      <c r="AR132" s="140"/>
      <c r="AS132" s="140"/>
      <c r="AT132" s="140"/>
      <c r="AU132" s="131">
        <v>0.81299999999999994</v>
      </c>
      <c r="AV132" s="131"/>
      <c r="AW132" s="131"/>
      <c r="AX132" s="131"/>
      <c r="AY132" s="131"/>
      <c r="AZ132" s="131">
        <v>0.28799999999999998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64.337000000000003</v>
      </c>
      <c r="AF133" s="134"/>
      <c r="AG133" s="134"/>
      <c r="AH133" s="134"/>
      <c r="AI133" s="134"/>
      <c r="AJ133" s="135">
        <v>6713</v>
      </c>
      <c r="AK133" s="135"/>
      <c r="AL133" s="135"/>
      <c r="AM133" s="135"/>
      <c r="AN133" s="135"/>
      <c r="AO133" s="135"/>
      <c r="AP133" s="135">
        <v>1774</v>
      </c>
      <c r="AQ133" s="135"/>
      <c r="AR133" s="135"/>
      <c r="AS133" s="135"/>
      <c r="AT133" s="135"/>
      <c r="AU133" s="136">
        <v>1.173</v>
      </c>
      <c r="AV133" s="136"/>
      <c r="AW133" s="136"/>
      <c r="AX133" s="136"/>
      <c r="AY133" s="136"/>
      <c r="AZ133" s="136">
        <v>0.66800000000000004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67.512</v>
      </c>
      <c r="AF134" s="139"/>
      <c r="AG134" s="139"/>
      <c r="AH134" s="139"/>
      <c r="AI134" s="139"/>
      <c r="AJ134" s="140">
        <v>16470</v>
      </c>
      <c r="AK134" s="140"/>
      <c r="AL134" s="140"/>
      <c r="AM134" s="140"/>
      <c r="AN134" s="140"/>
      <c r="AO134" s="140"/>
      <c r="AP134" s="140">
        <v>4675</v>
      </c>
      <c r="AQ134" s="140"/>
      <c r="AR134" s="140"/>
      <c r="AS134" s="140"/>
      <c r="AT134" s="140"/>
      <c r="AU134" s="131">
        <v>2.8780000000000001</v>
      </c>
      <c r="AV134" s="131"/>
      <c r="AW134" s="131"/>
      <c r="AX134" s="131"/>
      <c r="AY134" s="131"/>
      <c r="AZ134" s="131">
        <v>1.76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70.552999999999997</v>
      </c>
      <c r="AF135" s="134"/>
      <c r="AG135" s="134"/>
      <c r="AH135" s="134"/>
      <c r="AI135" s="134"/>
      <c r="AJ135" s="135">
        <v>56407</v>
      </c>
      <c r="AK135" s="135"/>
      <c r="AL135" s="135"/>
      <c r="AM135" s="135"/>
      <c r="AN135" s="135"/>
      <c r="AO135" s="135"/>
      <c r="AP135" s="135">
        <v>16031</v>
      </c>
      <c r="AQ135" s="135"/>
      <c r="AR135" s="135"/>
      <c r="AS135" s="135"/>
      <c r="AT135" s="135"/>
      <c r="AU135" s="136">
        <v>9.8580000000000005</v>
      </c>
      <c r="AV135" s="136"/>
      <c r="AW135" s="136"/>
      <c r="AX135" s="136"/>
      <c r="AY135" s="136"/>
      <c r="AZ135" s="136">
        <v>6.0359999999999996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70.807000000000002</v>
      </c>
      <c r="AF136" s="139"/>
      <c r="AG136" s="139"/>
      <c r="AH136" s="139"/>
      <c r="AI136" s="139"/>
      <c r="AJ136" s="140">
        <v>1611</v>
      </c>
      <c r="AK136" s="140"/>
      <c r="AL136" s="140"/>
      <c r="AM136" s="140"/>
      <c r="AN136" s="140"/>
      <c r="AO136" s="140"/>
      <c r="AP136" s="140">
        <v>283</v>
      </c>
      <c r="AQ136" s="140"/>
      <c r="AR136" s="140"/>
      <c r="AS136" s="140"/>
      <c r="AT136" s="140"/>
      <c r="AU136" s="131">
        <v>0.28100000000000003</v>
      </c>
      <c r="AV136" s="131"/>
      <c r="AW136" s="131"/>
      <c r="AX136" s="131"/>
      <c r="AY136" s="131"/>
      <c r="AZ136" s="131">
        <v>0.106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73.466999999999999</v>
      </c>
      <c r="AF137" s="134"/>
      <c r="AG137" s="134"/>
      <c r="AH137" s="134"/>
      <c r="AI137" s="134"/>
      <c r="AJ137" s="135">
        <v>105848</v>
      </c>
      <c r="AK137" s="135"/>
      <c r="AL137" s="135"/>
      <c r="AM137" s="135"/>
      <c r="AN137" s="135"/>
      <c r="AO137" s="135"/>
      <c r="AP137" s="135">
        <v>28935</v>
      </c>
      <c r="AQ137" s="135"/>
      <c r="AR137" s="135"/>
      <c r="AS137" s="135"/>
      <c r="AT137" s="135"/>
      <c r="AU137" s="136">
        <v>18.498000000000001</v>
      </c>
      <c r="AV137" s="136"/>
      <c r="AW137" s="136"/>
      <c r="AX137" s="136"/>
      <c r="AY137" s="136"/>
      <c r="AZ137" s="136">
        <v>10.895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76.247</v>
      </c>
      <c r="AF138" s="139"/>
      <c r="AG138" s="139"/>
      <c r="AH138" s="139"/>
      <c r="AI138" s="139"/>
      <c r="AJ138" s="140">
        <v>108668</v>
      </c>
      <c r="AK138" s="140"/>
      <c r="AL138" s="140"/>
      <c r="AM138" s="140"/>
      <c r="AN138" s="140"/>
      <c r="AO138" s="140"/>
      <c r="AP138" s="140">
        <v>29700</v>
      </c>
      <c r="AQ138" s="140"/>
      <c r="AR138" s="140"/>
      <c r="AS138" s="140"/>
      <c r="AT138" s="140"/>
      <c r="AU138" s="131">
        <v>18.991</v>
      </c>
      <c r="AV138" s="131"/>
      <c r="AW138" s="131"/>
      <c r="AX138" s="131"/>
      <c r="AY138" s="131"/>
      <c r="AZ138" s="131">
        <v>11.183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78.912000000000006</v>
      </c>
      <c r="AF139" s="134"/>
      <c r="AG139" s="134"/>
      <c r="AH139" s="134"/>
      <c r="AI139" s="134"/>
      <c r="AJ139" s="135">
        <v>91407</v>
      </c>
      <c r="AK139" s="135"/>
      <c r="AL139" s="135"/>
      <c r="AM139" s="135"/>
      <c r="AN139" s="135"/>
      <c r="AO139" s="135"/>
      <c r="AP139" s="135">
        <v>24403</v>
      </c>
      <c r="AQ139" s="135"/>
      <c r="AR139" s="135"/>
      <c r="AS139" s="135"/>
      <c r="AT139" s="135"/>
      <c r="AU139" s="136">
        <v>15.974</v>
      </c>
      <c r="AV139" s="136"/>
      <c r="AW139" s="136"/>
      <c r="AX139" s="136"/>
      <c r="AY139" s="136"/>
      <c r="AZ139" s="136">
        <v>9.1890000000000001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81.477000000000004</v>
      </c>
      <c r="AF140" s="139"/>
      <c r="AG140" s="139"/>
      <c r="AH140" s="139"/>
      <c r="AI140" s="139"/>
      <c r="AJ140" s="140">
        <v>76696</v>
      </c>
      <c r="AK140" s="140"/>
      <c r="AL140" s="140"/>
      <c r="AM140" s="140"/>
      <c r="AN140" s="140"/>
      <c r="AO140" s="140"/>
      <c r="AP140" s="140">
        <v>20863</v>
      </c>
      <c r="AQ140" s="140"/>
      <c r="AR140" s="140"/>
      <c r="AS140" s="140"/>
      <c r="AT140" s="140"/>
      <c r="AU140" s="131">
        <v>13.403</v>
      </c>
      <c r="AV140" s="131"/>
      <c r="AW140" s="131"/>
      <c r="AX140" s="131"/>
      <c r="AY140" s="131"/>
      <c r="AZ140" s="131">
        <v>7.8559999999999999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83.945999999999998</v>
      </c>
      <c r="AF141" s="134"/>
      <c r="AG141" s="134"/>
      <c r="AH141" s="134"/>
      <c r="AI141" s="134"/>
      <c r="AJ141" s="135">
        <v>76608</v>
      </c>
      <c r="AK141" s="135"/>
      <c r="AL141" s="135"/>
      <c r="AM141" s="135"/>
      <c r="AN141" s="135"/>
      <c r="AO141" s="135"/>
      <c r="AP141" s="135">
        <v>20639</v>
      </c>
      <c r="AQ141" s="135"/>
      <c r="AR141" s="135"/>
      <c r="AS141" s="135"/>
      <c r="AT141" s="135"/>
      <c r="AU141" s="136">
        <v>13.388</v>
      </c>
      <c r="AV141" s="136"/>
      <c r="AW141" s="136"/>
      <c r="AX141" s="136"/>
      <c r="AY141" s="136"/>
      <c r="AZ141" s="136">
        <v>7.7709999999999999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86.328000000000003</v>
      </c>
      <c r="AF142" s="139"/>
      <c r="AG142" s="139"/>
      <c r="AH142" s="139"/>
      <c r="AI142" s="139"/>
      <c r="AJ142" s="140">
        <v>82332</v>
      </c>
      <c r="AK142" s="140"/>
      <c r="AL142" s="140"/>
      <c r="AM142" s="140"/>
      <c r="AN142" s="140"/>
      <c r="AO142" s="140"/>
      <c r="AP142" s="140">
        <v>21214</v>
      </c>
      <c r="AQ142" s="140"/>
      <c r="AR142" s="140"/>
      <c r="AS142" s="140"/>
      <c r="AT142" s="140"/>
      <c r="AU142" s="131">
        <v>14.388</v>
      </c>
      <c r="AV142" s="131"/>
      <c r="AW142" s="131"/>
      <c r="AX142" s="131"/>
      <c r="AY142" s="131"/>
      <c r="AZ142" s="131">
        <v>7.9880000000000004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88.625</v>
      </c>
      <c r="AF143" s="134"/>
      <c r="AG143" s="134"/>
      <c r="AH143" s="134"/>
      <c r="AI143" s="134"/>
      <c r="AJ143" s="135">
        <v>86370</v>
      </c>
      <c r="AK143" s="135"/>
      <c r="AL143" s="135"/>
      <c r="AM143" s="135"/>
      <c r="AN143" s="135"/>
      <c r="AO143" s="135"/>
      <c r="AP143" s="135">
        <v>22306</v>
      </c>
      <c r="AQ143" s="135"/>
      <c r="AR143" s="135"/>
      <c r="AS143" s="135"/>
      <c r="AT143" s="135"/>
      <c r="AU143" s="136">
        <v>15.093999999999999</v>
      </c>
      <c r="AV143" s="136"/>
      <c r="AW143" s="136"/>
      <c r="AX143" s="136"/>
      <c r="AY143" s="136"/>
      <c r="AZ143" s="136">
        <v>8.3989999999999991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90.85</v>
      </c>
      <c r="AF144" s="139"/>
      <c r="AG144" s="139"/>
      <c r="AH144" s="139"/>
      <c r="AI144" s="139"/>
      <c r="AJ144" s="140">
        <v>99675</v>
      </c>
      <c r="AK144" s="140"/>
      <c r="AL144" s="140"/>
      <c r="AM144" s="140"/>
      <c r="AN144" s="140"/>
      <c r="AO144" s="140"/>
      <c r="AP144" s="140">
        <v>25301</v>
      </c>
      <c r="AQ144" s="140"/>
      <c r="AR144" s="140"/>
      <c r="AS144" s="140"/>
      <c r="AT144" s="140"/>
      <c r="AU144" s="131">
        <v>17.419</v>
      </c>
      <c r="AV144" s="131"/>
      <c r="AW144" s="131"/>
      <c r="AX144" s="131"/>
      <c r="AY144" s="131"/>
      <c r="AZ144" s="131">
        <v>9.5269999999999992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92.992999999999995</v>
      </c>
      <c r="AF145" s="134"/>
      <c r="AG145" s="134"/>
      <c r="AH145" s="134"/>
      <c r="AI145" s="134"/>
      <c r="AJ145" s="135">
        <v>93155</v>
      </c>
      <c r="AK145" s="135"/>
      <c r="AL145" s="135"/>
      <c r="AM145" s="135"/>
      <c r="AN145" s="135"/>
      <c r="AO145" s="135"/>
      <c r="AP145" s="135">
        <v>23950</v>
      </c>
      <c r="AQ145" s="135"/>
      <c r="AR145" s="135"/>
      <c r="AS145" s="135"/>
      <c r="AT145" s="135"/>
      <c r="AU145" s="136">
        <v>16.28</v>
      </c>
      <c r="AV145" s="136"/>
      <c r="AW145" s="136"/>
      <c r="AX145" s="136"/>
      <c r="AY145" s="136"/>
      <c r="AZ145" s="136">
        <v>9.0180000000000007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95.078000000000003</v>
      </c>
      <c r="AF146" s="139"/>
      <c r="AG146" s="139"/>
      <c r="AH146" s="139"/>
      <c r="AI146" s="139"/>
      <c r="AJ146" s="140">
        <v>101302</v>
      </c>
      <c r="AK146" s="140"/>
      <c r="AL146" s="140"/>
      <c r="AM146" s="140"/>
      <c r="AN146" s="140"/>
      <c r="AO146" s="140"/>
      <c r="AP146" s="140">
        <v>23677</v>
      </c>
      <c r="AQ146" s="140"/>
      <c r="AR146" s="140"/>
      <c r="AS146" s="140"/>
      <c r="AT146" s="140"/>
      <c r="AU146" s="131">
        <v>17.702999999999999</v>
      </c>
      <c r="AV146" s="131"/>
      <c r="AW146" s="131"/>
      <c r="AX146" s="131"/>
      <c r="AY146" s="131"/>
      <c r="AZ146" s="131">
        <v>8.9160000000000004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97.081999999999994</v>
      </c>
      <c r="AF147" s="134"/>
      <c r="AG147" s="134"/>
      <c r="AH147" s="134"/>
      <c r="AI147" s="134"/>
      <c r="AJ147" s="135">
        <v>75097</v>
      </c>
      <c r="AK147" s="135"/>
      <c r="AL147" s="135"/>
      <c r="AM147" s="135"/>
      <c r="AN147" s="135"/>
      <c r="AO147" s="135"/>
      <c r="AP147" s="135">
        <v>18347</v>
      </c>
      <c r="AQ147" s="135"/>
      <c r="AR147" s="135"/>
      <c r="AS147" s="135"/>
      <c r="AT147" s="135"/>
      <c r="AU147" s="136">
        <v>13.124000000000001</v>
      </c>
      <c r="AV147" s="136"/>
      <c r="AW147" s="136"/>
      <c r="AX147" s="136"/>
      <c r="AY147" s="136"/>
      <c r="AZ147" s="136">
        <v>6.9080000000000004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99.031999999999996</v>
      </c>
      <c r="AF148" s="139"/>
      <c r="AG148" s="139"/>
      <c r="AH148" s="139"/>
      <c r="AI148" s="139"/>
      <c r="AJ148" s="140">
        <v>70122</v>
      </c>
      <c r="AK148" s="140"/>
      <c r="AL148" s="140"/>
      <c r="AM148" s="140"/>
      <c r="AN148" s="140"/>
      <c r="AO148" s="140"/>
      <c r="AP148" s="140">
        <v>15978</v>
      </c>
      <c r="AQ148" s="140"/>
      <c r="AR148" s="140"/>
      <c r="AS148" s="140"/>
      <c r="AT148" s="140"/>
      <c r="AU148" s="131">
        <v>12.254</v>
      </c>
      <c r="AV148" s="131"/>
      <c r="AW148" s="131"/>
      <c r="AX148" s="131"/>
      <c r="AY148" s="131"/>
      <c r="AZ148" s="131">
        <v>6.016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100.92100000000001</v>
      </c>
      <c r="AF149" s="134"/>
      <c r="AG149" s="134"/>
      <c r="AH149" s="134"/>
      <c r="AI149" s="134"/>
      <c r="AJ149" s="135">
        <v>46473</v>
      </c>
      <c r="AK149" s="135"/>
      <c r="AL149" s="135"/>
      <c r="AM149" s="135"/>
      <c r="AN149" s="135"/>
      <c r="AO149" s="135"/>
      <c r="AP149" s="135">
        <v>11545</v>
      </c>
      <c r="AQ149" s="135"/>
      <c r="AR149" s="135"/>
      <c r="AS149" s="135"/>
      <c r="AT149" s="135"/>
      <c r="AU149" s="136">
        <v>8.1219999999999999</v>
      </c>
      <c r="AV149" s="136"/>
      <c r="AW149" s="136"/>
      <c r="AX149" s="136"/>
      <c r="AY149" s="136"/>
      <c r="AZ149" s="136">
        <v>4.3470000000000004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102.801</v>
      </c>
      <c r="AF150" s="139"/>
      <c r="AG150" s="139"/>
      <c r="AH150" s="139"/>
      <c r="AI150" s="139"/>
      <c r="AJ150" s="140">
        <v>37136</v>
      </c>
      <c r="AK150" s="140"/>
      <c r="AL150" s="140"/>
      <c r="AM150" s="140"/>
      <c r="AN150" s="140"/>
      <c r="AO150" s="140"/>
      <c r="AP150" s="140">
        <v>8190</v>
      </c>
      <c r="AQ150" s="140"/>
      <c r="AR150" s="140"/>
      <c r="AS150" s="140"/>
      <c r="AT150" s="140"/>
      <c r="AU150" s="131">
        <v>6.49</v>
      </c>
      <c r="AV150" s="131"/>
      <c r="AW150" s="131"/>
      <c r="AX150" s="131"/>
      <c r="AY150" s="131"/>
      <c r="AZ150" s="131">
        <v>3.0840000000000001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104.863</v>
      </c>
      <c r="AF151" s="134"/>
      <c r="AG151" s="134"/>
      <c r="AH151" s="134"/>
      <c r="AI151" s="134"/>
      <c r="AJ151" s="135">
        <v>21935</v>
      </c>
      <c r="AK151" s="135"/>
      <c r="AL151" s="135"/>
      <c r="AM151" s="135"/>
      <c r="AN151" s="135"/>
      <c r="AO151" s="135"/>
      <c r="AP151" s="135">
        <v>4268</v>
      </c>
      <c r="AQ151" s="135"/>
      <c r="AR151" s="135"/>
      <c r="AS151" s="135"/>
      <c r="AT151" s="135"/>
      <c r="AU151" s="136">
        <v>3.8330000000000002</v>
      </c>
      <c r="AV151" s="136"/>
      <c r="AW151" s="136"/>
      <c r="AX151" s="136"/>
      <c r="AY151" s="136"/>
      <c r="AZ151" s="136">
        <v>1.607</v>
      </c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107.17700000000001</v>
      </c>
      <c r="AF152" s="139"/>
      <c r="AG152" s="139"/>
      <c r="AH152" s="139"/>
      <c r="AI152" s="139"/>
      <c r="AJ152" s="140">
        <v>16761</v>
      </c>
      <c r="AK152" s="140"/>
      <c r="AL152" s="140"/>
      <c r="AM152" s="140"/>
      <c r="AN152" s="140"/>
      <c r="AO152" s="140"/>
      <c r="AP152" s="140">
        <v>2825</v>
      </c>
      <c r="AQ152" s="140"/>
      <c r="AR152" s="140"/>
      <c r="AS152" s="140"/>
      <c r="AT152" s="140"/>
      <c r="AU152" s="131">
        <v>2.9289999999999998</v>
      </c>
      <c r="AV152" s="131"/>
      <c r="AW152" s="131"/>
      <c r="AX152" s="131"/>
      <c r="AY152" s="131"/>
      <c r="AZ152" s="131">
        <v>1.0640000000000001</v>
      </c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109.836</v>
      </c>
      <c r="AF153" s="134"/>
      <c r="AG153" s="134"/>
      <c r="AH153" s="134"/>
      <c r="AI153" s="134"/>
      <c r="AJ153" s="135">
        <v>10521</v>
      </c>
      <c r="AK153" s="135"/>
      <c r="AL153" s="135"/>
      <c r="AM153" s="135"/>
      <c r="AN153" s="135"/>
      <c r="AO153" s="135"/>
      <c r="AP153" s="135">
        <v>1576</v>
      </c>
      <c r="AQ153" s="135"/>
      <c r="AR153" s="135"/>
      <c r="AS153" s="135"/>
      <c r="AT153" s="135"/>
      <c r="AU153" s="136">
        <v>1.839</v>
      </c>
      <c r="AV153" s="136"/>
      <c r="AW153" s="136"/>
      <c r="AX153" s="136"/>
      <c r="AY153" s="136"/>
      <c r="AZ153" s="136">
        <v>0.59399999999999997</v>
      </c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112.889</v>
      </c>
      <c r="AF154" s="139"/>
      <c r="AG154" s="139"/>
      <c r="AH154" s="139"/>
      <c r="AI154" s="139"/>
      <c r="AJ154" s="140">
        <v>6566</v>
      </c>
      <c r="AK154" s="140"/>
      <c r="AL154" s="140"/>
      <c r="AM154" s="140"/>
      <c r="AN154" s="140"/>
      <c r="AO154" s="140"/>
      <c r="AP154" s="140">
        <v>840</v>
      </c>
      <c r="AQ154" s="140"/>
      <c r="AR154" s="140"/>
      <c r="AS154" s="140"/>
      <c r="AT154" s="140"/>
      <c r="AU154" s="131">
        <v>1.1479999999999999</v>
      </c>
      <c r="AV154" s="131"/>
      <c r="AW154" s="131"/>
      <c r="AX154" s="131"/>
      <c r="AY154" s="131"/>
      <c r="AZ154" s="131">
        <v>0.316</v>
      </c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116.44499999999999</v>
      </c>
      <c r="AF155" s="134"/>
      <c r="AG155" s="134"/>
      <c r="AH155" s="134"/>
      <c r="AI155" s="134"/>
      <c r="AJ155" s="135">
        <v>5505</v>
      </c>
      <c r="AK155" s="135"/>
      <c r="AL155" s="135"/>
      <c r="AM155" s="135"/>
      <c r="AN155" s="135"/>
      <c r="AO155" s="135"/>
      <c r="AP155" s="135">
        <v>560</v>
      </c>
      <c r="AQ155" s="135"/>
      <c r="AR155" s="135"/>
      <c r="AS155" s="135"/>
      <c r="AT155" s="135"/>
      <c r="AU155" s="136">
        <v>0.96199999999999997</v>
      </c>
      <c r="AV155" s="136"/>
      <c r="AW155" s="136"/>
      <c r="AX155" s="136"/>
      <c r="AY155" s="136"/>
      <c r="AZ155" s="136">
        <v>0.21099999999999999</v>
      </c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>
        <v>120.60899999999999</v>
      </c>
      <c r="AF156" s="139"/>
      <c r="AG156" s="139"/>
      <c r="AH156" s="139"/>
      <c r="AI156" s="139"/>
      <c r="AJ156" s="140">
        <v>3729</v>
      </c>
      <c r="AK156" s="140"/>
      <c r="AL156" s="140"/>
      <c r="AM156" s="140"/>
      <c r="AN156" s="140"/>
      <c r="AO156" s="140"/>
      <c r="AP156" s="140">
        <v>302</v>
      </c>
      <c r="AQ156" s="140"/>
      <c r="AR156" s="140"/>
      <c r="AS156" s="140"/>
      <c r="AT156" s="140"/>
      <c r="AU156" s="131">
        <v>0.65200000000000002</v>
      </c>
      <c r="AV156" s="131"/>
      <c r="AW156" s="131"/>
      <c r="AX156" s="131"/>
      <c r="AY156" s="131"/>
      <c r="AZ156" s="131">
        <v>0.114</v>
      </c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404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400</v>
      </c>
      <c r="H2" s="94" t="s">
        <v>62</v>
      </c>
      <c r="I2" s="104" t="s">
        <v>405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403</v>
      </c>
      <c r="H3" s="94" t="s">
        <v>63</v>
      </c>
      <c r="I3" s="99" t="s">
        <v>406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410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20028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20028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9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388</v>
      </c>
      <c r="I91" s="125" t="s">
        <v>9</v>
      </c>
      <c r="J91" s="123">
        <f t="shared" si="1"/>
        <v>388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201</v>
      </c>
      <c r="I92" s="125" t="s">
        <v>8</v>
      </c>
      <c r="J92" s="123" t="str">
        <f t="shared" si="1"/>
        <v/>
      </c>
      <c r="K92" s="123">
        <f t="shared" si="1"/>
        <v>201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327</v>
      </c>
      <c r="I93" s="125" t="s">
        <v>8</v>
      </c>
      <c r="J93" s="123" t="str">
        <f t="shared" si="1"/>
        <v/>
      </c>
      <c r="K93" s="123">
        <f t="shared" si="1"/>
        <v>327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395</v>
      </c>
      <c r="I94" s="125" t="s">
        <v>9</v>
      </c>
      <c r="J94" s="123">
        <f t="shared" si="1"/>
        <v>395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1120</v>
      </c>
      <c r="I95" s="125" t="s">
        <v>8</v>
      </c>
      <c r="J95" s="123" t="str">
        <f t="shared" si="1"/>
        <v/>
      </c>
      <c r="K95" s="123">
        <f t="shared" si="1"/>
        <v>1120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2043</v>
      </c>
      <c r="I96" s="125" t="s">
        <v>9</v>
      </c>
      <c r="J96" s="123">
        <f t="shared" ref="J96:N105" si="2">IF($I96=J$45,$G96,"")</f>
        <v>2043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1986</v>
      </c>
      <c r="I97" s="125" t="s">
        <v>8</v>
      </c>
      <c r="J97" s="123" t="str">
        <f t="shared" si="2"/>
        <v/>
      </c>
      <c r="K97" s="123">
        <f t="shared" si="2"/>
        <v>1986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4265</v>
      </c>
      <c r="I98" s="125" t="s">
        <v>9</v>
      </c>
      <c r="J98" s="123">
        <f t="shared" si="2"/>
        <v>4265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6089</v>
      </c>
      <c r="I99" s="125" t="s">
        <v>9</v>
      </c>
      <c r="J99" s="123">
        <f t="shared" si="2"/>
        <v>6089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6793</v>
      </c>
      <c r="I100" s="125" t="s">
        <v>8</v>
      </c>
      <c r="J100" s="123" t="str">
        <f t="shared" si="2"/>
        <v/>
      </c>
      <c r="K100" s="123">
        <f t="shared" si="2"/>
        <v>6793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8383</v>
      </c>
      <c r="I101" s="125" t="s">
        <v>9</v>
      </c>
      <c r="J101" s="123">
        <f t="shared" si="2"/>
        <v>8383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7038</v>
      </c>
      <c r="I102" s="125" t="s">
        <v>8</v>
      </c>
      <c r="J102" s="123" t="str">
        <f t="shared" si="2"/>
        <v/>
      </c>
      <c r="K102" s="123">
        <f t="shared" si="2"/>
        <v>7038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2761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2761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6012</v>
      </c>
      <c r="I104" s="125" t="s">
        <v>9</v>
      </c>
      <c r="J104" s="123">
        <f t="shared" si="2"/>
        <v>6012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4650</v>
      </c>
      <c r="I105" s="125" t="s">
        <v>8</v>
      </c>
      <c r="J105" s="123" t="str">
        <f t="shared" si="2"/>
        <v/>
      </c>
      <c r="K105" s="123">
        <f t="shared" si="2"/>
        <v>4650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6713</v>
      </c>
      <c r="I106" s="125" t="s">
        <v>9</v>
      </c>
      <c r="J106" s="123">
        <f t="shared" ref="J106:N115" si="3">IF($I106=J$45,$G106,"")</f>
        <v>6713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16470</v>
      </c>
      <c r="I107" s="125" t="s">
        <v>9</v>
      </c>
      <c r="J107" s="123">
        <f t="shared" si="3"/>
        <v>16470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56407</v>
      </c>
      <c r="I108" s="125" t="s">
        <v>9</v>
      </c>
      <c r="J108" s="123">
        <f t="shared" si="3"/>
        <v>56407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1611</v>
      </c>
      <c r="I109" s="125" t="s">
        <v>8</v>
      </c>
      <c r="J109" s="123" t="str">
        <f t="shared" si="3"/>
        <v/>
      </c>
      <c r="K109" s="123">
        <f t="shared" si="3"/>
        <v>1611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105848</v>
      </c>
      <c r="I110" s="125" t="s">
        <v>9</v>
      </c>
      <c r="J110" s="123">
        <f t="shared" si="3"/>
        <v>105848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108668</v>
      </c>
      <c r="I111" s="125" t="s">
        <v>9</v>
      </c>
      <c r="J111" s="123">
        <f t="shared" si="3"/>
        <v>108668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91407</v>
      </c>
      <c r="I112" s="125" t="s">
        <v>9</v>
      </c>
      <c r="J112" s="123">
        <f t="shared" si="3"/>
        <v>91407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76696</v>
      </c>
      <c r="I113" s="125" t="s">
        <v>9</v>
      </c>
      <c r="J113" s="123">
        <f t="shared" si="3"/>
        <v>76696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76608</v>
      </c>
      <c r="I114" s="125" t="s">
        <v>9</v>
      </c>
      <c r="J114" s="123">
        <f t="shared" si="3"/>
        <v>76608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82332</v>
      </c>
      <c r="I115" s="125" t="s">
        <v>9</v>
      </c>
      <c r="J115" s="123">
        <f t="shared" si="3"/>
        <v>82332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86370</v>
      </c>
      <c r="I116" s="125" t="s">
        <v>9</v>
      </c>
      <c r="J116" s="123">
        <f t="shared" ref="J116:N129" si="4">IF($I116=J$45,$G116,"")</f>
        <v>86370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99675</v>
      </c>
      <c r="I117" s="125" t="s">
        <v>9</v>
      </c>
      <c r="J117" s="123">
        <f t="shared" si="4"/>
        <v>99675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93155</v>
      </c>
      <c r="I118" s="125" t="s">
        <v>9</v>
      </c>
      <c r="J118" s="123">
        <f t="shared" si="4"/>
        <v>93155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101302</v>
      </c>
      <c r="I119" s="125" t="s">
        <v>9</v>
      </c>
      <c r="J119" s="123">
        <f t="shared" si="4"/>
        <v>101302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75097</v>
      </c>
      <c r="I120" s="125" t="s">
        <v>9</v>
      </c>
      <c r="J120" s="123">
        <f t="shared" si="4"/>
        <v>75097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70122</v>
      </c>
      <c r="I121" s="125" t="s">
        <v>9</v>
      </c>
      <c r="J121" s="123">
        <f t="shared" si="4"/>
        <v>70122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46473</v>
      </c>
      <c r="I122" s="125" t="s">
        <v>9</v>
      </c>
      <c r="J122" s="123">
        <f t="shared" si="4"/>
        <v>46473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37136</v>
      </c>
      <c r="I123" s="125" t="s">
        <v>9</v>
      </c>
      <c r="J123" s="123">
        <f t="shared" si="4"/>
        <v>37136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21935</v>
      </c>
      <c r="I124" s="125" t="s">
        <v>9</v>
      </c>
      <c r="J124" s="123">
        <f t="shared" si="4"/>
        <v>21935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16761</v>
      </c>
      <c r="I125" s="125" t="s">
        <v>9</v>
      </c>
      <c r="J125" s="123">
        <f t="shared" si="4"/>
        <v>16761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10521</v>
      </c>
      <c r="I126" s="125" t="s">
        <v>9</v>
      </c>
      <c r="J126" s="123">
        <f t="shared" si="4"/>
        <v>10521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6566</v>
      </c>
      <c r="I127" s="125" t="s">
        <v>9</v>
      </c>
      <c r="J127" s="123">
        <f t="shared" si="4"/>
        <v>6566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5505</v>
      </c>
      <c r="I128" s="125" t="s">
        <v>9</v>
      </c>
      <c r="J128" s="123">
        <f t="shared" si="4"/>
        <v>5505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3729</v>
      </c>
      <c r="I129" s="125" t="s">
        <v>9</v>
      </c>
      <c r="J129" s="123">
        <f t="shared" si="4"/>
        <v>3729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2016-07-20T16:28:17Z</dcterms:modified>
</cp:coreProperties>
</file>