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laska\Fields\Exploration Regional\Petrophysics &amp; Rocks\XRD\"/>
    </mc:Choice>
  </mc:AlternateContent>
  <bookViews>
    <workbookView xWindow="480" yWindow="135" windowWidth="22995" windowHeight="12075"/>
  </bookViews>
  <sheets>
    <sheet name="SRU XRD" sheetId="1" r:id="rId1"/>
  </sheets>
  <calcPr calcId="152511"/>
</workbook>
</file>

<file path=xl/calcChain.xml><?xml version="1.0" encoding="utf-8"?>
<calcChain xmlns="http://schemas.openxmlformats.org/spreadsheetml/2006/main">
  <c r="G33" i="1" l="1"/>
  <c r="H33" i="1"/>
  <c r="J33" i="1"/>
  <c r="K33" i="1"/>
  <c r="L33" i="1"/>
  <c r="M33" i="1"/>
  <c r="P33" i="1"/>
  <c r="Q33" i="1"/>
  <c r="R33" i="1"/>
  <c r="S33" i="1"/>
  <c r="U33" i="1"/>
  <c r="V33" i="1"/>
  <c r="W33" i="1"/>
  <c r="X33" i="1"/>
  <c r="Y33" i="1"/>
  <c r="AA33" i="1"/>
  <c r="AB33" i="1"/>
  <c r="AC33" i="1"/>
  <c r="AD33" i="1"/>
  <c r="F33" i="1"/>
</calcChain>
</file>

<file path=xl/sharedStrings.xml><?xml version="1.0" encoding="utf-8"?>
<sst xmlns="http://schemas.openxmlformats.org/spreadsheetml/2006/main" count="196" uniqueCount="81">
  <si>
    <t>SRU 24-15</t>
  </si>
  <si>
    <t>485 D</t>
  </si>
  <si>
    <t>Tr</t>
  </si>
  <si>
    <t>486 D</t>
  </si>
  <si>
    <t>487 D</t>
  </si>
  <si>
    <t>SRU 32C-15</t>
  </si>
  <si>
    <t>488 D</t>
  </si>
  <si>
    <t>SRU 34-10</t>
  </si>
  <si>
    <t>479 D</t>
  </si>
  <si>
    <t>480 D</t>
  </si>
  <si>
    <t>481 D</t>
  </si>
  <si>
    <t>482 D</t>
  </si>
  <si>
    <t>483 D</t>
  </si>
  <si>
    <t>484 D</t>
  </si>
  <si>
    <t>SRU 34-16</t>
  </si>
  <si>
    <t>489 D</t>
  </si>
  <si>
    <t>490 D</t>
  </si>
  <si>
    <t>491 D</t>
  </si>
  <si>
    <t>492 D</t>
  </si>
  <si>
    <t>493 D</t>
  </si>
  <si>
    <t>494 D</t>
  </si>
  <si>
    <t>495 D</t>
  </si>
  <si>
    <t>496 D</t>
  </si>
  <si>
    <t>497 D</t>
  </si>
  <si>
    <t>498 D</t>
  </si>
  <si>
    <t>499 D</t>
  </si>
  <si>
    <t>500 D</t>
  </si>
  <si>
    <t>WEATHERFORD LABORATORIES
X-RAY DIFFRACTION 
(WEIGHT %)</t>
  </si>
  <si>
    <t xml:space="preserve">Client:   </t>
  </si>
  <si>
    <t>Hilcrop Energy Company</t>
  </si>
  <si>
    <t xml:space="preserve">File No:  </t>
  </si>
  <si>
    <t>HH-70868</t>
  </si>
  <si>
    <t xml:space="preserve">Project:   </t>
  </si>
  <si>
    <t>COOK INLET GAS RESERVOIRS XRD</t>
  </si>
  <si>
    <t xml:space="preserve">Date:      </t>
  </si>
  <si>
    <t xml:space="preserve">    Area:   </t>
  </si>
  <si>
    <t>Alaska</t>
  </si>
  <si>
    <t xml:space="preserve">Analyst:  </t>
  </si>
  <si>
    <t>R. Schulze and G. Torrez</t>
  </si>
  <si>
    <t xml:space="preserve">Sample Type:   </t>
  </si>
  <si>
    <t>Cuttings</t>
  </si>
  <si>
    <t>Barcode</t>
  </si>
  <si>
    <t>Well</t>
  </si>
  <si>
    <t>Sample</t>
  </si>
  <si>
    <t>Sample Depth (ft)</t>
  </si>
  <si>
    <t>CLAYS</t>
  </si>
  <si>
    <t>CARBONATES</t>
  </si>
  <si>
    <t>OTHER MINERALS</t>
  </si>
  <si>
    <t>TOTALS</t>
  </si>
  <si>
    <t>CALCULATED GRAIN</t>
  </si>
  <si>
    <t>Number</t>
  </si>
  <si>
    <t>Name</t>
  </si>
  <si>
    <t>Top</t>
  </si>
  <si>
    <t>Bottom</t>
  </si>
  <si>
    <t>Chlorite^</t>
  </si>
  <si>
    <t>Kaolinite</t>
  </si>
  <si>
    <t>Illite/Mica</t>
  </si>
  <si>
    <t>Mx I/S*</t>
  </si>
  <si>
    <t>Mx I/S**</t>
  </si>
  <si>
    <t>Mx I/S***</t>
  </si>
  <si>
    <t>Mx I/S****</t>
  </si>
  <si>
    <t>Calcite</t>
  </si>
  <si>
    <r>
      <t>Dolomite(Fe/Ca</t>
    </r>
    <r>
      <rPr>
        <vertAlign val="superscript"/>
        <sz val="8"/>
        <rFont val="Arial"/>
        <family val="2"/>
      </rPr>
      <t>+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>1</t>
    </r>
  </si>
  <si>
    <r>
      <t>Dolomite</t>
    </r>
    <r>
      <rPr>
        <vertAlign val="superscript"/>
        <sz val="8"/>
        <rFont val="Arial"/>
        <family val="2"/>
      </rPr>
      <t>2</t>
    </r>
  </si>
  <si>
    <t>Siderite</t>
  </si>
  <si>
    <t>Quartz</t>
  </si>
  <si>
    <t>K-spar</t>
  </si>
  <si>
    <t>Plag.</t>
  </si>
  <si>
    <t>Pyrite</t>
  </si>
  <si>
    <r>
      <t>Halite</t>
    </r>
    <r>
      <rPr>
        <vertAlign val="superscript"/>
        <sz val="8"/>
        <rFont val="Arial"/>
        <family val="2"/>
      </rPr>
      <t>3</t>
    </r>
  </si>
  <si>
    <t>Sylvite</t>
  </si>
  <si>
    <t>Apatite</t>
  </si>
  <si>
    <t>Clinoptilolite</t>
  </si>
  <si>
    <r>
      <t>Amphibole</t>
    </r>
    <r>
      <rPr>
        <vertAlign val="superscript"/>
        <sz val="8"/>
        <rFont val="Arial"/>
        <family val="2"/>
      </rPr>
      <t>4</t>
    </r>
  </si>
  <si>
    <t>Barite</t>
  </si>
  <si>
    <t>Clays</t>
  </si>
  <si>
    <t>Carb.</t>
  </si>
  <si>
    <t>Other</t>
  </si>
  <si>
    <t>DENSITY g/cc+</t>
  </si>
  <si>
    <t>AVERAGE</t>
  </si>
  <si>
    <r>
      <t xml:space="preserve">^Chlorite appears to contain the presence of Chamosite (Fe,Al,Mg)6(Si,Al)4O10(OH)8.
* Ordered interstratified mixed-layer illite/smectite; Approximately 10-34% expandable interlayers.
** Ordered interstratified mixed-layer illite/smectite; Approximately 35-55% expandable interlayers.
*** Ordered interstratified mixed-layer illite/smectite; Approximately 56-70% expandable interlayers.
**** 100% Expandable - Montmorillonite.
</t>
    </r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 xml:space="preserve">Dolomite species interpretation based on the d-spacing of the highest intensity peak of dolomite group minerals (which increases with calcium in excess of 50:50 Ca:Mg or subsitution of Fe for Mg).
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Dolomite species interpretation based on the d-spacing of the highest intensity peak of dolomite group minerals; other dolomite species may be present.
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Samples were not cleaned, halite is possibly from formation water, other indigenous sources, or drilling.
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Amphibole - Search match suggested Hornblende.
+Grain Density calculated without barite quantities and TOC integration, may not accurately represent the actual grain density of the sample.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</si>
</sst>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mm\ d\,\ yyyy"/>
    <numFmt numFmtId="165" formatCode="mm/dd/yy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color indexed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53">
    <xf numFmtId="0" fontId="0" fillId="0" borderId="0" xfId="0"/>
    <xf numFmtId="0" fontId="0" fillId="0" borderId="0" xfId="0"/>
    <xf numFmtId="0" fontId="3" fillId="0" borderId="0" xfId="2" applyNumberFormat="1" applyFont="1" applyFill="1" applyAlignment="1">
      <alignment horizontal="center"/>
    </xf>
    <xf numFmtId="0" fontId="3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2" applyNumberFormat="1" applyFont="1" applyFill="1" applyAlignment="1">
      <alignment horizontal="center" wrapText="1"/>
    </xf>
    <xf numFmtId="164" fontId="5" fillId="0" borderId="0" xfId="2" applyNumberFormat="1" applyFont="1" applyFill="1" applyAlignment="1">
      <alignment horizontal="center"/>
    </xf>
    <xf numFmtId="0" fontId="6" fillId="0" borderId="0" xfId="2" quotePrefix="1" applyFont="1" applyFill="1" applyAlignment="1">
      <alignment horizontal="right"/>
    </xf>
    <xf numFmtId="0" fontId="6" fillId="0" borderId="0" xfId="2" applyFont="1" applyFill="1"/>
    <xf numFmtId="0" fontId="0" fillId="0" borderId="0" xfId="2" quotePrefix="1" applyFont="1" applyFill="1"/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right"/>
    </xf>
    <xf numFmtId="165" fontId="6" fillId="0" borderId="0" xfId="2" quotePrefix="1" applyNumberFormat="1" applyFont="1" applyFill="1" applyAlignment="1">
      <alignment horizontal="left"/>
    </xf>
    <xf numFmtId="0" fontId="8" fillId="0" borderId="0" xfId="2" applyFont="1" applyFill="1" applyBorder="1" applyAlignment="1">
      <alignment horizontal="center"/>
    </xf>
    <xf numFmtId="0" fontId="9" fillId="0" borderId="0" xfId="2" applyFont="1" applyFill="1" applyBorder="1" applyAlignment="1">
      <alignment horizontal="center"/>
    </xf>
    <xf numFmtId="0" fontId="3" fillId="0" borderId="0" xfId="2" applyNumberFormat="1" applyFont="1" applyFill="1" applyAlignment="1">
      <alignment horizontal="center"/>
    </xf>
    <xf numFmtId="0" fontId="7" fillId="0" borderId="9" xfId="2" applyFont="1" applyFill="1" applyBorder="1" applyAlignment="1">
      <alignment horizontal="center"/>
    </xf>
    <xf numFmtId="0" fontId="8" fillId="0" borderId="9" xfId="2" applyFont="1" applyFill="1" applyBorder="1" applyAlignment="1">
      <alignment horizontal="center"/>
    </xf>
    <xf numFmtId="0" fontId="7" fillId="0" borderId="15" xfId="2" applyNumberFormat="1" applyFont="1" applyFill="1" applyBorder="1" applyAlignment="1">
      <alignment horizontal="center"/>
    </xf>
    <xf numFmtId="0" fontId="7" fillId="0" borderId="15" xfId="2" applyFont="1" applyFill="1" applyBorder="1" applyAlignment="1">
      <alignment horizontal="center"/>
    </xf>
    <xf numFmtId="0" fontId="9" fillId="0" borderId="11" xfId="2" applyFont="1" applyFill="1" applyBorder="1" applyAlignment="1">
      <alignment horizontal="center"/>
    </xf>
    <xf numFmtId="0" fontId="9" fillId="0" borderId="13" xfId="1" applyNumberFormat="1" applyFont="1" applyFill="1" applyBorder="1" applyAlignment="1">
      <alignment horizontal="center"/>
    </xf>
    <xf numFmtId="0" fontId="8" fillId="0" borderId="15" xfId="2" applyFont="1" applyFill="1" applyBorder="1" applyAlignment="1">
      <alignment horizontal="center"/>
    </xf>
    <xf numFmtId="0" fontId="0" fillId="0" borderId="1" xfId="2" applyNumberFormat="1" applyFont="1" applyFill="1" applyBorder="1" applyAlignment="1">
      <alignment horizontal="center"/>
    </xf>
    <xf numFmtId="0" fontId="3" fillId="0" borderId="1" xfId="2" applyNumberFormat="1" applyFont="1" applyFill="1" applyBorder="1" applyAlignment="1">
      <alignment horizontal="center"/>
    </xf>
    <xf numFmtId="1" fontId="3" fillId="0" borderId="1" xfId="2" applyNumberFormat="1" applyFont="1" applyFill="1" applyBorder="1" applyAlignment="1">
      <alignment horizontal="center"/>
    </xf>
    <xf numFmtId="1" fontId="3" fillId="0" borderId="2" xfId="2" applyNumberFormat="1" applyFont="1" applyFill="1" applyBorder="1" applyAlignment="1">
      <alignment horizontal="center"/>
    </xf>
    <xf numFmtId="1" fontId="3" fillId="0" borderId="3" xfId="2" applyNumberFormat="1" applyFont="1" applyFill="1" applyBorder="1" applyAlignment="1">
      <alignment horizontal="center"/>
    </xf>
    <xf numFmtId="1" fontId="3" fillId="0" borderId="4" xfId="2" applyNumberFormat="1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/>
    </xf>
    <xf numFmtId="0" fontId="3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/>
    </xf>
    <xf numFmtId="0" fontId="3" fillId="0" borderId="7" xfId="2" applyFont="1" applyFill="1" applyBorder="1" applyAlignment="1">
      <alignment horizontal="center"/>
    </xf>
    <xf numFmtId="0" fontId="0" fillId="0" borderId="6" xfId="2" applyFont="1" applyFill="1" applyBorder="1" applyAlignment="1">
      <alignment horizontal="center"/>
    </xf>
    <xf numFmtId="0" fontId="0" fillId="0" borderId="4" xfId="2" applyFont="1" applyFill="1" applyBorder="1" applyAlignment="1">
      <alignment horizontal="center"/>
    </xf>
    <xf numFmtId="0" fontId="0" fillId="0" borderId="5" xfId="2" applyFont="1" applyFill="1" applyBorder="1" applyAlignment="1">
      <alignment horizontal="center"/>
    </xf>
    <xf numFmtId="1" fontId="3" fillId="0" borderId="8" xfId="1" applyNumberFormat="1" applyFont="1" applyFill="1" applyBorder="1" applyAlignment="1">
      <alignment horizontal="center"/>
    </xf>
    <xf numFmtId="2" fontId="3" fillId="0" borderId="6" xfId="2" applyNumberFormat="1" applyFont="1" applyFill="1" applyBorder="1" applyAlignment="1">
      <alignment horizontal="center"/>
    </xf>
    <xf numFmtId="0" fontId="11" fillId="0" borderId="16" xfId="2" quotePrefix="1" applyNumberFormat="1" applyFont="1" applyFill="1" applyBorder="1" applyAlignment="1">
      <alignment horizontal="center"/>
    </xf>
    <xf numFmtId="1" fontId="11" fillId="0" borderId="16" xfId="2" applyNumberFormat="1" applyFont="1" applyFill="1" applyBorder="1" applyAlignment="1">
      <alignment horizontal="center"/>
    </xf>
    <xf numFmtId="0" fontId="3" fillId="0" borderId="0" xfId="2" applyFont="1" applyFill="1" applyAlignment="1">
      <alignment horizontal="center"/>
    </xf>
    <xf numFmtId="0" fontId="12" fillId="0" borderId="18" xfId="2" quotePrefix="1" applyFont="1" applyFill="1" applyBorder="1" applyAlignment="1">
      <alignment vertical="top" wrapText="1"/>
    </xf>
    <xf numFmtId="0" fontId="12" fillId="0" borderId="0" xfId="2" quotePrefix="1" applyFont="1" applyFill="1" applyBorder="1" applyAlignment="1">
      <alignment vertical="top" wrapText="1"/>
    </xf>
    <xf numFmtId="2" fontId="3" fillId="0" borderId="17" xfId="2" applyNumberFormat="1" applyFont="1" applyFill="1" applyBorder="1" applyAlignment="1">
      <alignment horizontal="center"/>
    </xf>
    <xf numFmtId="0" fontId="12" fillId="0" borderId="18" xfId="2" applyFont="1" applyFill="1" applyBorder="1" applyAlignment="1">
      <alignment horizontal="left" vertical="top" wrapText="1"/>
    </xf>
    <xf numFmtId="0" fontId="4" fillId="0" borderId="0" xfId="2" applyNumberFormat="1" applyFont="1" applyFill="1" applyAlignment="1">
      <alignment horizontal="center" wrapText="1"/>
    </xf>
    <xf numFmtId="0" fontId="7" fillId="0" borderId="10" xfId="2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8" fillId="0" borderId="10" xfId="2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14" xfId="2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_ss001xr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1</xdr:col>
      <xdr:colOff>647700</xdr:colOff>
      <xdr:row>2</xdr:row>
      <xdr:rowOff>219075</xdr:rowOff>
    </xdr:to>
    <xdr:pic>
      <xdr:nvPicPr>
        <xdr:cNvPr id="2" name="Picture 8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150"/>
          <a:ext cx="1381125" cy="5810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workbookViewId="0">
      <selection activeCell="C13" sqref="C13"/>
    </sheetView>
  </sheetViews>
  <sheetFormatPr defaultRowHeight="15" x14ac:dyDescent="0.25"/>
  <cols>
    <col min="1" max="1" width="11" bestFit="1" customWidth="1"/>
    <col min="2" max="2" width="10.7109375" bestFit="1" customWidth="1"/>
    <col min="4" max="4" width="8.28515625" customWidth="1"/>
    <col min="13" max="13" width="12.28515625" bestFit="1" customWidth="1"/>
    <col min="14" max="14" width="13.140625" bestFit="1" customWidth="1"/>
    <col min="15" max="15" width="7.28515625" bestFit="1" customWidth="1"/>
    <col min="16" max="16" width="6.140625" bestFit="1" customWidth="1"/>
    <col min="17" max="17" width="15.5703125" bestFit="1" customWidth="1"/>
    <col min="18" max="18" width="5.7109375" bestFit="1" customWidth="1"/>
    <col min="20" max="20" width="4.85546875" bestFit="1" customWidth="1"/>
    <col min="30" max="30" width="17.5703125" bestFit="1" customWidth="1"/>
  </cols>
  <sheetData>
    <row r="1" spans="1:35" ht="18" customHeight="1" x14ac:dyDescent="0.2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4"/>
      <c r="AI1" s="4"/>
    </row>
    <row r="2" spans="1:35" x14ac:dyDescent="0.25">
      <c r="A2" s="45" t="s">
        <v>27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5"/>
      <c r="AF2" s="5"/>
      <c r="AG2" s="4"/>
      <c r="AH2" s="4"/>
      <c r="AI2" s="4"/>
    </row>
    <row r="3" spans="1:35" ht="23.25" customHeight="1" x14ac:dyDescent="0.25">
      <c r="A3" s="2"/>
      <c r="B3" s="2"/>
      <c r="C3" s="2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4"/>
      <c r="AH3" s="4"/>
      <c r="AI3" s="4"/>
    </row>
    <row r="4" spans="1:35" x14ac:dyDescent="0.25">
      <c r="A4" s="2"/>
      <c r="B4" s="2"/>
      <c r="C4" s="7" t="s">
        <v>28</v>
      </c>
      <c r="D4" s="8" t="s">
        <v>29</v>
      </c>
      <c r="E4" s="3"/>
      <c r="F4" s="3"/>
      <c r="G4" s="3"/>
      <c r="H4" s="3"/>
      <c r="I4" s="3"/>
      <c r="J4" s="3"/>
      <c r="K4" s="3"/>
      <c r="L4" s="3"/>
      <c r="M4" s="8"/>
      <c r="N4" s="9"/>
      <c r="O4" s="9"/>
      <c r="P4" s="3"/>
      <c r="Q4" s="3"/>
      <c r="R4" s="3"/>
      <c r="S4" s="3"/>
      <c r="T4" s="3"/>
      <c r="U4" s="8"/>
      <c r="V4" s="8"/>
      <c r="W4" s="8"/>
      <c r="X4" s="8"/>
      <c r="Y4" s="8"/>
      <c r="Z4" s="7" t="s">
        <v>30</v>
      </c>
      <c r="AA4" s="10" t="s">
        <v>31</v>
      </c>
      <c r="AB4" s="3"/>
      <c r="AC4" s="3"/>
      <c r="AD4" s="3"/>
      <c r="AE4" s="3"/>
      <c r="AF4" s="3"/>
      <c r="AG4" s="4"/>
      <c r="AH4" s="4"/>
      <c r="AI4" s="4"/>
    </row>
    <row r="5" spans="1:35" x14ac:dyDescent="0.25">
      <c r="A5" s="2"/>
      <c r="B5" s="2"/>
      <c r="C5" s="11" t="s">
        <v>32</v>
      </c>
      <c r="D5" s="8" t="s">
        <v>33</v>
      </c>
      <c r="E5" s="3"/>
      <c r="F5" s="3"/>
      <c r="G5" s="3"/>
      <c r="H5" s="3"/>
      <c r="I5" s="3"/>
      <c r="J5" s="3"/>
      <c r="K5" s="3"/>
      <c r="L5" s="3"/>
      <c r="M5" s="8"/>
      <c r="N5" s="3"/>
      <c r="O5" s="3"/>
      <c r="P5" s="3"/>
      <c r="Q5" s="3"/>
      <c r="R5" s="3"/>
      <c r="S5" s="3"/>
      <c r="T5" s="3"/>
      <c r="U5" s="8"/>
      <c r="V5" s="8"/>
      <c r="W5" s="8"/>
      <c r="X5" s="8"/>
      <c r="Y5" s="8"/>
      <c r="Z5" s="7" t="s">
        <v>34</v>
      </c>
      <c r="AA5" s="12">
        <v>42398</v>
      </c>
      <c r="AB5" s="3"/>
      <c r="AC5" s="12"/>
      <c r="AD5" s="12"/>
      <c r="AE5" s="12"/>
      <c r="AF5" s="12"/>
      <c r="AG5" s="4"/>
      <c r="AH5" s="4"/>
      <c r="AI5" s="4"/>
    </row>
    <row r="6" spans="1:35" x14ac:dyDescent="0.25">
      <c r="A6" s="2"/>
      <c r="B6" s="2"/>
      <c r="C6" s="11" t="s">
        <v>35</v>
      </c>
      <c r="D6" s="8" t="s">
        <v>36</v>
      </c>
      <c r="E6" s="3"/>
      <c r="F6" s="3"/>
      <c r="G6" s="3"/>
      <c r="H6" s="3"/>
      <c r="I6" s="3"/>
      <c r="J6" s="3"/>
      <c r="K6" s="3"/>
      <c r="L6" s="3"/>
      <c r="M6" s="8"/>
      <c r="N6" s="8"/>
      <c r="O6" s="8"/>
      <c r="P6" s="3"/>
      <c r="Q6" s="3"/>
      <c r="R6" s="3"/>
      <c r="S6" s="3"/>
      <c r="T6" s="3"/>
      <c r="U6" s="3"/>
      <c r="V6" s="3"/>
      <c r="W6" s="3"/>
      <c r="X6" s="3"/>
      <c r="Y6" s="3"/>
      <c r="Z6" s="7" t="s">
        <v>37</v>
      </c>
      <c r="AA6" s="8" t="s">
        <v>38</v>
      </c>
      <c r="AB6" s="3"/>
      <c r="AC6" s="3"/>
      <c r="AD6" s="3"/>
      <c r="AE6" s="3"/>
      <c r="AF6" s="3"/>
      <c r="AG6" s="4"/>
      <c r="AH6" s="4"/>
      <c r="AI6" s="4"/>
    </row>
    <row r="7" spans="1:35" x14ac:dyDescent="0.25">
      <c r="A7" s="2"/>
      <c r="B7" s="2"/>
      <c r="C7" s="11" t="s">
        <v>39</v>
      </c>
      <c r="D7" s="8" t="s">
        <v>40</v>
      </c>
      <c r="E7" s="3"/>
      <c r="F7" s="3"/>
      <c r="G7" s="3"/>
      <c r="H7" s="3"/>
      <c r="I7" s="3"/>
      <c r="J7" s="3"/>
      <c r="K7" s="3"/>
      <c r="L7" s="3"/>
      <c r="M7" s="8"/>
      <c r="N7" s="8"/>
      <c r="O7" s="8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4"/>
      <c r="AH7" s="4"/>
      <c r="AI7" s="4"/>
    </row>
    <row r="8" spans="1:35" ht="15.75" thickBot="1" x14ac:dyDescent="0.3">
      <c r="A8" s="2"/>
      <c r="B8" s="2"/>
      <c r="C8" s="2"/>
      <c r="D8" s="11"/>
      <c r="E8" s="11"/>
      <c r="F8" s="8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4"/>
      <c r="AH8" s="4"/>
      <c r="AI8" s="4"/>
    </row>
    <row r="9" spans="1:35" ht="16.5" thickTop="1" thickBot="1" x14ac:dyDescent="0.3">
      <c r="A9" s="16" t="s">
        <v>41</v>
      </c>
      <c r="B9" s="16" t="s">
        <v>42</v>
      </c>
      <c r="C9" s="16" t="s">
        <v>43</v>
      </c>
      <c r="D9" s="46" t="s">
        <v>44</v>
      </c>
      <c r="E9" s="47"/>
      <c r="F9" s="48" t="s">
        <v>45</v>
      </c>
      <c r="G9" s="49"/>
      <c r="H9" s="49"/>
      <c r="I9" s="49"/>
      <c r="J9" s="49"/>
      <c r="K9" s="49"/>
      <c r="L9" s="50"/>
      <c r="M9" s="48" t="s">
        <v>46</v>
      </c>
      <c r="N9" s="49"/>
      <c r="O9" s="49"/>
      <c r="P9" s="50"/>
      <c r="Q9" s="48" t="s">
        <v>47</v>
      </c>
      <c r="R9" s="49"/>
      <c r="S9" s="49"/>
      <c r="T9" s="49"/>
      <c r="U9" s="49"/>
      <c r="V9" s="49"/>
      <c r="W9" s="49"/>
      <c r="X9" s="49"/>
      <c r="Y9" s="49"/>
      <c r="Z9" s="51"/>
      <c r="AA9" s="52" t="s">
        <v>48</v>
      </c>
      <c r="AB9" s="49"/>
      <c r="AC9" s="50"/>
      <c r="AD9" s="17" t="s">
        <v>49</v>
      </c>
      <c r="AF9" s="13"/>
      <c r="AG9" s="4"/>
      <c r="AH9" s="4"/>
      <c r="AI9" s="4"/>
    </row>
    <row r="10" spans="1:35" ht="16.5" thickTop="1" thickBot="1" x14ac:dyDescent="0.3">
      <c r="A10" s="18" t="s">
        <v>50</v>
      </c>
      <c r="B10" s="18" t="s">
        <v>51</v>
      </c>
      <c r="C10" s="18" t="s">
        <v>50</v>
      </c>
      <c r="D10" s="19" t="s">
        <v>52</v>
      </c>
      <c r="E10" s="19" t="s">
        <v>53</v>
      </c>
      <c r="F10" s="20" t="s">
        <v>54</v>
      </c>
      <c r="G10" s="20" t="s">
        <v>55</v>
      </c>
      <c r="H10" s="20" t="s">
        <v>56</v>
      </c>
      <c r="I10" s="20" t="s">
        <v>57</v>
      </c>
      <c r="J10" s="20" t="s">
        <v>58</v>
      </c>
      <c r="K10" s="20" t="s">
        <v>59</v>
      </c>
      <c r="L10" s="20" t="s">
        <v>60</v>
      </c>
      <c r="M10" s="20" t="s">
        <v>61</v>
      </c>
      <c r="N10" s="20" t="s">
        <v>62</v>
      </c>
      <c r="O10" s="20" t="s">
        <v>63</v>
      </c>
      <c r="P10" s="20" t="s">
        <v>64</v>
      </c>
      <c r="Q10" s="20" t="s">
        <v>65</v>
      </c>
      <c r="R10" s="20" t="s">
        <v>66</v>
      </c>
      <c r="S10" s="20" t="s">
        <v>67</v>
      </c>
      <c r="T10" s="20" t="s">
        <v>68</v>
      </c>
      <c r="U10" s="20" t="s">
        <v>69</v>
      </c>
      <c r="V10" s="20" t="s">
        <v>70</v>
      </c>
      <c r="W10" s="20" t="s">
        <v>71</v>
      </c>
      <c r="X10" s="20" t="s">
        <v>72</v>
      </c>
      <c r="Y10" s="20" t="s">
        <v>73</v>
      </c>
      <c r="Z10" s="21" t="s">
        <v>74</v>
      </c>
      <c r="AA10" s="20" t="s">
        <v>75</v>
      </c>
      <c r="AB10" s="20" t="s">
        <v>76</v>
      </c>
      <c r="AC10" s="20" t="s">
        <v>77</v>
      </c>
      <c r="AD10" s="22" t="s">
        <v>78</v>
      </c>
      <c r="AF10" s="14"/>
      <c r="AG10" s="4"/>
      <c r="AH10" s="4"/>
      <c r="AI10" s="4"/>
    </row>
    <row r="11" spans="1:35" ht="15.75" thickTop="1" x14ac:dyDescent="0.25">
      <c r="A11" s="23">
        <v>6124587711</v>
      </c>
      <c r="B11" s="23" t="s">
        <v>0</v>
      </c>
      <c r="C11" s="24" t="s">
        <v>1</v>
      </c>
      <c r="D11" s="25">
        <v>6390</v>
      </c>
      <c r="E11" s="26">
        <v>6420</v>
      </c>
      <c r="F11" s="27">
        <v>3</v>
      </c>
      <c r="G11" s="28">
        <v>2</v>
      </c>
      <c r="H11" s="29">
        <v>2</v>
      </c>
      <c r="I11" s="30">
        <v>0</v>
      </c>
      <c r="J11" s="30">
        <v>4</v>
      </c>
      <c r="K11" s="30">
        <v>0</v>
      </c>
      <c r="L11" s="31">
        <v>0</v>
      </c>
      <c r="M11" s="32">
        <v>16</v>
      </c>
      <c r="N11" s="29">
        <v>1</v>
      </c>
      <c r="O11" s="30">
        <v>0</v>
      </c>
      <c r="P11" s="33" t="s">
        <v>2</v>
      </c>
      <c r="Q11" s="32">
        <v>52</v>
      </c>
      <c r="R11" s="29">
        <v>6</v>
      </c>
      <c r="S11" s="29">
        <v>14</v>
      </c>
      <c r="T11" s="29" t="s">
        <v>2</v>
      </c>
      <c r="U11" s="34">
        <v>0</v>
      </c>
      <c r="V11" s="35">
        <v>0</v>
      </c>
      <c r="W11" s="35">
        <v>0</v>
      </c>
      <c r="X11" s="35">
        <v>0</v>
      </c>
      <c r="Y11" s="35">
        <v>0</v>
      </c>
      <c r="Z11" s="36" t="s">
        <v>2</v>
      </c>
      <c r="AA11" s="32">
        <v>11</v>
      </c>
      <c r="AB11" s="29">
        <v>17</v>
      </c>
      <c r="AC11" s="31">
        <v>72</v>
      </c>
      <c r="AD11" s="37">
        <v>2.6491044854369785</v>
      </c>
    </row>
    <row r="12" spans="1:35" x14ac:dyDescent="0.25">
      <c r="A12" s="23">
        <v>6124587713</v>
      </c>
      <c r="B12" s="23" t="s">
        <v>0</v>
      </c>
      <c r="C12" s="24" t="s">
        <v>3</v>
      </c>
      <c r="D12" s="25">
        <v>6420</v>
      </c>
      <c r="E12" s="26">
        <v>6450</v>
      </c>
      <c r="F12" s="27">
        <v>3</v>
      </c>
      <c r="G12" s="28">
        <v>3</v>
      </c>
      <c r="H12" s="29">
        <v>2</v>
      </c>
      <c r="I12" s="30">
        <v>0</v>
      </c>
      <c r="J12" s="30">
        <v>3</v>
      </c>
      <c r="K12" s="30">
        <v>0</v>
      </c>
      <c r="L12" s="31">
        <v>0</v>
      </c>
      <c r="M12" s="32" t="s">
        <v>2</v>
      </c>
      <c r="N12" s="29" t="s">
        <v>2</v>
      </c>
      <c r="O12" s="30" t="s">
        <v>2</v>
      </c>
      <c r="P12" s="33" t="s">
        <v>2</v>
      </c>
      <c r="Q12" s="32">
        <v>66</v>
      </c>
      <c r="R12" s="29">
        <v>7</v>
      </c>
      <c r="S12" s="29">
        <v>16</v>
      </c>
      <c r="T12" s="29" t="s">
        <v>2</v>
      </c>
      <c r="U12" s="34">
        <v>0</v>
      </c>
      <c r="V12" s="35">
        <v>0</v>
      </c>
      <c r="W12" s="35">
        <v>0</v>
      </c>
      <c r="X12" s="35">
        <v>0</v>
      </c>
      <c r="Y12" s="35">
        <v>0</v>
      </c>
      <c r="Z12" s="36" t="s">
        <v>2</v>
      </c>
      <c r="AA12" s="32">
        <v>11</v>
      </c>
      <c r="AB12" s="29" t="s">
        <v>2</v>
      </c>
      <c r="AC12" s="31">
        <v>89</v>
      </c>
      <c r="AD12" s="37">
        <v>2.6382619699051806</v>
      </c>
    </row>
    <row r="13" spans="1:35" x14ac:dyDescent="0.25">
      <c r="A13" s="23">
        <v>6124587715</v>
      </c>
      <c r="B13" s="23" t="s">
        <v>0</v>
      </c>
      <c r="C13" s="24" t="s">
        <v>4</v>
      </c>
      <c r="D13" s="25">
        <v>6450</v>
      </c>
      <c r="E13" s="26">
        <v>6480</v>
      </c>
      <c r="F13" s="27">
        <v>3</v>
      </c>
      <c r="G13" s="28">
        <v>2</v>
      </c>
      <c r="H13" s="29">
        <v>2</v>
      </c>
      <c r="I13" s="30">
        <v>0</v>
      </c>
      <c r="J13" s="30">
        <v>3</v>
      </c>
      <c r="K13" s="30">
        <v>0</v>
      </c>
      <c r="L13" s="31">
        <v>0</v>
      </c>
      <c r="M13" s="32">
        <v>14</v>
      </c>
      <c r="N13" s="29">
        <v>1</v>
      </c>
      <c r="O13" s="30">
        <v>0</v>
      </c>
      <c r="P13" s="33" t="s">
        <v>2</v>
      </c>
      <c r="Q13" s="32">
        <v>57</v>
      </c>
      <c r="R13" s="29">
        <v>5</v>
      </c>
      <c r="S13" s="29">
        <v>13</v>
      </c>
      <c r="T13" s="29" t="s">
        <v>2</v>
      </c>
      <c r="U13" s="34">
        <v>0</v>
      </c>
      <c r="V13" s="35">
        <v>0</v>
      </c>
      <c r="W13" s="35">
        <v>0</v>
      </c>
      <c r="X13" s="35">
        <v>0</v>
      </c>
      <c r="Y13" s="35">
        <v>0</v>
      </c>
      <c r="Z13" s="36" t="s">
        <v>2</v>
      </c>
      <c r="AA13" s="32">
        <v>10</v>
      </c>
      <c r="AB13" s="29">
        <v>15</v>
      </c>
      <c r="AC13" s="31">
        <v>75</v>
      </c>
      <c r="AD13" s="37">
        <v>2.6513297589575697</v>
      </c>
    </row>
    <row r="14" spans="1:35" x14ac:dyDescent="0.25">
      <c r="A14" s="23">
        <v>6124587717</v>
      </c>
      <c r="B14" s="23" t="s">
        <v>5</v>
      </c>
      <c r="C14" s="24" t="s">
        <v>6</v>
      </c>
      <c r="D14" s="25">
        <v>7170</v>
      </c>
      <c r="E14" s="26">
        <v>7200</v>
      </c>
      <c r="F14" s="27">
        <v>3</v>
      </c>
      <c r="G14" s="28">
        <v>2</v>
      </c>
      <c r="H14" s="29">
        <v>4</v>
      </c>
      <c r="I14" s="30">
        <v>0</v>
      </c>
      <c r="J14" s="30">
        <v>4</v>
      </c>
      <c r="K14" s="30">
        <v>0</v>
      </c>
      <c r="L14" s="31">
        <v>0</v>
      </c>
      <c r="M14" s="32" t="s">
        <v>2</v>
      </c>
      <c r="N14" s="29" t="s">
        <v>2</v>
      </c>
      <c r="O14" s="30">
        <v>0</v>
      </c>
      <c r="P14" s="33">
        <v>2</v>
      </c>
      <c r="Q14" s="32">
        <v>56</v>
      </c>
      <c r="R14" s="29">
        <v>9</v>
      </c>
      <c r="S14" s="29">
        <v>20</v>
      </c>
      <c r="T14" s="29" t="s">
        <v>2</v>
      </c>
      <c r="U14" s="34">
        <v>0</v>
      </c>
      <c r="V14" s="35">
        <v>0</v>
      </c>
      <c r="W14" s="35">
        <v>0</v>
      </c>
      <c r="X14" s="35">
        <v>0</v>
      </c>
      <c r="Y14" s="35">
        <v>0</v>
      </c>
      <c r="Z14" s="36" t="s">
        <v>2</v>
      </c>
      <c r="AA14" s="32">
        <v>13</v>
      </c>
      <c r="AB14" s="29">
        <v>2</v>
      </c>
      <c r="AC14" s="31">
        <v>85</v>
      </c>
      <c r="AD14" s="37">
        <v>2.6529948027624806</v>
      </c>
    </row>
    <row r="15" spans="1:35" x14ac:dyDescent="0.25">
      <c r="A15" s="23">
        <v>6124587699</v>
      </c>
      <c r="B15" s="23" t="s">
        <v>7</v>
      </c>
      <c r="C15" s="24" t="s">
        <v>8</v>
      </c>
      <c r="D15" s="25">
        <v>5510</v>
      </c>
      <c r="E15" s="26">
        <v>5520</v>
      </c>
      <c r="F15" s="27">
        <v>13</v>
      </c>
      <c r="G15" s="28">
        <v>3</v>
      </c>
      <c r="H15" s="29">
        <v>16</v>
      </c>
      <c r="I15" s="30">
        <v>0</v>
      </c>
      <c r="J15" s="30">
        <v>4</v>
      </c>
      <c r="K15" s="30">
        <v>0</v>
      </c>
      <c r="L15" s="31">
        <v>0</v>
      </c>
      <c r="M15" s="32" t="s">
        <v>2</v>
      </c>
      <c r="N15" s="29" t="s">
        <v>2</v>
      </c>
      <c r="O15" s="30">
        <v>0</v>
      </c>
      <c r="P15" s="33">
        <v>2</v>
      </c>
      <c r="Q15" s="32">
        <v>46</v>
      </c>
      <c r="R15" s="29">
        <v>1</v>
      </c>
      <c r="S15" s="29">
        <v>15</v>
      </c>
      <c r="T15" s="29">
        <v>0</v>
      </c>
      <c r="U15" s="34">
        <v>0</v>
      </c>
      <c r="V15" s="35">
        <v>0</v>
      </c>
      <c r="W15" s="35">
        <v>0</v>
      </c>
      <c r="X15" s="35">
        <v>0</v>
      </c>
      <c r="Y15" s="35">
        <v>0</v>
      </c>
      <c r="Z15" s="36" t="s">
        <v>2</v>
      </c>
      <c r="AA15" s="32">
        <v>36</v>
      </c>
      <c r="AB15" s="29">
        <v>2</v>
      </c>
      <c r="AC15" s="31">
        <v>62</v>
      </c>
      <c r="AD15" s="37">
        <v>2.690829962847674</v>
      </c>
    </row>
    <row r="16" spans="1:35" x14ac:dyDescent="0.25">
      <c r="A16" s="23">
        <v>6124587701</v>
      </c>
      <c r="B16" s="23" t="s">
        <v>7</v>
      </c>
      <c r="C16" s="24" t="s">
        <v>9</v>
      </c>
      <c r="D16" s="25">
        <v>5540</v>
      </c>
      <c r="E16" s="26">
        <v>5550</v>
      </c>
      <c r="F16" s="27">
        <v>13</v>
      </c>
      <c r="G16" s="28">
        <v>7</v>
      </c>
      <c r="H16" s="29">
        <v>12</v>
      </c>
      <c r="I16" s="30">
        <v>0</v>
      </c>
      <c r="J16" s="30">
        <v>4</v>
      </c>
      <c r="K16" s="30">
        <v>0</v>
      </c>
      <c r="L16" s="31">
        <v>0</v>
      </c>
      <c r="M16" s="32" t="s">
        <v>2</v>
      </c>
      <c r="N16" s="29" t="s">
        <v>2</v>
      </c>
      <c r="O16" s="30">
        <v>0</v>
      </c>
      <c r="P16" s="33">
        <v>4</v>
      </c>
      <c r="Q16" s="32">
        <v>43</v>
      </c>
      <c r="R16" s="29">
        <v>3</v>
      </c>
      <c r="S16" s="29">
        <v>14</v>
      </c>
      <c r="T16" s="29">
        <v>0</v>
      </c>
      <c r="U16" s="34">
        <v>0</v>
      </c>
      <c r="V16" s="35">
        <v>0</v>
      </c>
      <c r="W16" s="35">
        <v>0</v>
      </c>
      <c r="X16" s="35">
        <v>0</v>
      </c>
      <c r="Y16" s="35">
        <v>0</v>
      </c>
      <c r="Z16" s="36" t="s">
        <v>2</v>
      </c>
      <c r="AA16" s="32">
        <v>36</v>
      </c>
      <c r="AB16" s="29">
        <v>4</v>
      </c>
      <c r="AC16" s="31">
        <v>60</v>
      </c>
      <c r="AD16" s="37">
        <v>2.7011611628817622</v>
      </c>
    </row>
    <row r="17" spans="1:30" x14ac:dyDescent="0.25">
      <c r="A17" s="23">
        <v>6124587703</v>
      </c>
      <c r="B17" s="23" t="s">
        <v>7</v>
      </c>
      <c r="C17" s="24" t="s">
        <v>10</v>
      </c>
      <c r="D17" s="25">
        <v>5600</v>
      </c>
      <c r="E17" s="26">
        <v>5610</v>
      </c>
      <c r="F17" s="27">
        <v>5</v>
      </c>
      <c r="G17" s="28">
        <v>8</v>
      </c>
      <c r="H17" s="29">
        <v>6</v>
      </c>
      <c r="I17" s="30">
        <v>0</v>
      </c>
      <c r="J17" s="30">
        <v>6</v>
      </c>
      <c r="K17" s="30">
        <v>0</v>
      </c>
      <c r="L17" s="31">
        <v>0</v>
      </c>
      <c r="M17" s="32" t="s">
        <v>2</v>
      </c>
      <c r="N17" s="29" t="s">
        <v>2</v>
      </c>
      <c r="O17" s="30">
        <v>0</v>
      </c>
      <c r="P17" s="33">
        <v>1</v>
      </c>
      <c r="Q17" s="32">
        <v>53</v>
      </c>
      <c r="R17" s="29">
        <v>6</v>
      </c>
      <c r="S17" s="29">
        <v>15</v>
      </c>
      <c r="T17" s="29">
        <v>0</v>
      </c>
      <c r="U17" s="34">
        <v>0</v>
      </c>
      <c r="V17" s="35">
        <v>0</v>
      </c>
      <c r="W17" s="35">
        <v>0</v>
      </c>
      <c r="X17" s="35">
        <v>0</v>
      </c>
      <c r="Y17" s="35">
        <v>0</v>
      </c>
      <c r="Z17" s="36" t="s">
        <v>2</v>
      </c>
      <c r="AA17" s="32">
        <v>25</v>
      </c>
      <c r="AB17" s="29">
        <v>1</v>
      </c>
      <c r="AC17" s="31">
        <v>74</v>
      </c>
      <c r="AD17" s="37">
        <v>2.6488820602564345</v>
      </c>
    </row>
    <row r="18" spans="1:30" x14ac:dyDescent="0.25">
      <c r="A18" s="23">
        <v>6124587705</v>
      </c>
      <c r="B18" s="23" t="s">
        <v>7</v>
      </c>
      <c r="C18" s="24" t="s">
        <v>11</v>
      </c>
      <c r="D18" s="25">
        <v>6440</v>
      </c>
      <c r="E18" s="26">
        <v>6450</v>
      </c>
      <c r="F18" s="27">
        <v>1</v>
      </c>
      <c r="G18" s="28" t="s">
        <v>2</v>
      </c>
      <c r="H18" s="29">
        <v>2</v>
      </c>
      <c r="I18" s="30">
        <v>0</v>
      </c>
      <c r="J18" s="30">
        <v>2</v>
      </c>
      <c r="K18" s="30">
        <v>0</v>
      </c>
      <c r="L18" s="31">
        <v>0</v>
      </c>
      <c r="M18" s="32" t="s">
        <v>2</v>
      </c>
      <c r="N18" s="29" t="s">
        <v>2</v>
      </c>
      <c r="O18" s="30">
        <v>0</v>
      </c>
      <c r="P18" s="33">
        <v>0</v>
      </c>
      <c r="Q18" s="32">
        <v>80</v>
      </c>
      <c r="R18" s="29">
        <v>7</v>
      </c>
      <c r="S18" s="29">
        <v>8</v>
      </c>
      <c r="T18" s="29" t="s">
        <v>2</v>
      </c>
      <c r="U18" s="34">
        <v>0</v>
      </c>
      <c r="V18" s="35">
        <v>0</v>
      </c>
      <c r="W18" s="35">
        <v>0</v>
      </c>
      <c r="X18" s="35">
        <v>0</v>
      </c>
      <c r="Y18" s="35">
        <v>0</v>
      </c>
      <c r="Z18" s="36">
        <v>0</v>
      </c>
      <c r="AA18" s="32">
        <v>5</v>
      </c>
      <c r="AB18" s="29" t="s">
        <v>2</v>
      </c>
      <c r="AC18" s="31">
        <v>95</v>
      </c>
      <c r="AD18" s="37">
        <v>2.6406562728842013</v>
      </c>
    </row>
    <row r="19" spans="1:30" x14ac:dyDescent="0.25">
      <c r="A19" s="23">
        <v>6124587707</v>
      </c>
      <c r="B19" s="23" t="s">
        <v>7</v>
      </c>
      <c r="C19" s="24" t="s">
        <v>12</v>
      </c>
      <c r="D19" s="25">
        <v>7130</v>
      </c>
      <c r="E19" s="26">
        <v>7140</v>
      </c>
      <c r="F19" s="27">
        <v>1</v>
      </c>
      <c r="G19" s="28" t="s">
        <v>2</v>
      </c>
      <c r="H19" s="29">
        <v>1</v>
      </c>
      <c r="I19" s="30">
        <v>0</v>
      </c>
      <c r="J19" s="30">
        <v>0</v>
      </c>
      <c r="K19" s="30">
        <v>4</v>
      </c>
      <c r="L19" s="31">
        <v>0</v>
      </c>
      <c r="M19" s="32" t="s">
        <v>2</v>
      </c>
      <c r="N19" s="29" t="s">
        <v>2</v>
      </c>
      <c r="O19" s="30">
        <v>0</v>
      </c>
      <c r="P19" s="33">
        <v>1</v>
      </c>
      <c r="Q19" s="32">
        <v>68</v>
      </c>
      <c r="R19" s="29">
        <v>9</v>
      </c>
      <c r="S19" s="29">
        <v>16</v>
      </c>
      <c r="T19" s="29" t="s">
        <v>2</v>
      </c>
      <c r="U19" s="34">
        <v>0</v>
      </c>
      <c r="V19" s="35">
        <v>0</v>
      </c>
      <c r="W19" s="35">
        <v>0</v>
      </c>
      <c r="X19" s="35">
        <v>0</v>
      </c>
      <c r="Y19" s="35">
        <v>0</v>
      </c>
      <c r="Z19" s="36">
        <v>0</v>
      </c>
      <c r="AA19" s="32">
        <v>6</v>
      </c>
      <c r="AB19" s="29">
        <v>1</v>
      </c>
      <c r="AC19" s="31">
        <v>93</v>
      </c>
      <c r="AD19" s="37">
        <v>2.6393501844696066</v>
      </c>
    </row>
    <row r="20" spans="1:30" x14ac:dyDescent="0.25">
      <c r="A20" s="23">
        <v>6124587709</v>
      </c>
      <c r="B20" s="23" t="s">
        <v>7</v>
      </c>
      <c r="C20" s="24" t="s">
        <v>13</v>
      </c>
      <c r="D20" s="25">
        <v>7140</v>
      </c>
      <c r="E20" s="26">
        <v>7150</v>
      </c>
      <c r="F20" s="27">
        <v>1</v>
      </c>
      <c r="G20" s="28" t="s">
        <v>2</v>
      </c>
      <c r="H20" s="29">
        <v>1</v>
      </c>
      <c r="I20" s="30">
        <v>0</v>
      </c>
      <c r="J20" s="30">
        <v>0</v>
      </c>
      <c r="K20" s="30">
        <v>4</v>
      </c>
      <c r="L20" s="31">
        <v>0</v>
      </c>
      <c r="M20" s="32" t="s">
        <v>2</v>
      </c>
      <c r="N20" s="29" t="s">
        <v>2</v>
      </c>
      <c r="O20" s="30">
        <v>0</v>
      </c>
      <c r="P20" s="33">
        <v>1</v>
      </c>
      <c r="Q20" s="32">
        <v>71</v>
      </c>
      <c r="R20" s="29">
        <v>7</v>
      </c>
      <c r="S20" s="29">
        <v>15</v>
      </c>
      <c r="T20" s="29" t="s">
        <v>2</v>
      </c>
      <c r="U20" s="34">
        <v>0</v>
      </c>
      <c r="V20" s="35">
        <v>0</v>
      </c>
      <c r="W20" s="35">
        <v>0</v>
      </c>
      <c r="X20" s="35">
        <v>0</v>
      </c>
      <c r="Y20" s="35">
        <v>0</v>
      </c>
      <c r="Z20" s="36">
        <v>0</v>
      </c>
      <c r="AA20" s="32">
        <v>6</v>
      </c>
      <c r="AB20" s="29">
        <v>1</v>
      </c>
      <c r="AC20" s="31">
        <v>93</v>
      </c>
      <c r="AD20" s="37">
        <v>2.6415012723592581</v>
      </c>
    </row>
    <row r="21" spans="1:30" x14ac:dyDescent="0.25">
      <c r="A21" s="23">
        <v>6124587719</v>
      </c>
      <c r="B21" s="23" t="s">
        <v>14</v>
      </c>
      <c r="C21" s="24" t="s">
        <v>15</v>
      </c>
      <c r="D21" s="25">
        <v>5580</v>
      </c>
      <c r="E21" s="26">
        <v>5600</v>
      </c>
      <c r="F21" s="27">
        <v>18</v>
      </c>
      <c r="G21" s="28">
        <v>10</v>
      </c>
      <c r="H21" s="29">
        <v>14</v>
      </c>
      <c r="I21" s="30">
        <v>0</v>
      </c>
      <c r="J21" s="30">
        <v>11</v>
      </c>
      <c r="K21" s="30">
        <v>0</v>
      </c>
      <c r="L21" s="31">
        <v>0</v>
      </c>
      <c r="M21" s="32" t="s">
        <v>2</v>
      </c>
      <c r="N21" s="29" t="s">
        <v>2</v>
      </c>
      <c r="O21" s="30">
        <v>0</v>
      </c>
      <c r="P21" s="33">
        <v>3</v>
      </c>
      <c r="Q21" s="32">
        <v>27</v>
      </c>
      <c r="R21" s="29">
        <v>3</v>
      </c>
      <c r="S21" s="29">
        <v>14</v>
      </c>
      <c r="T21" s="29" t="s">
        <v>2</v>
      </c>
      <c r="U21" s="34">
        <v>0</v>
      </c>
      <c r="V21" s="35">
        <v>0</v>
      </c>
      <c r="W21" s="35">
        <v>0</v>
      </c>
      <c r="X21" s="35">
        <v>0</v>
      </c>
      <c r="Y21" s="35">
        <v>0</v>
      </c>
      <c r="Z21" s="36">
        <v>0</v>
      </c>
      <c r="AA21" s="32">
        <v>53</v>
      </c>
      <c r="AB21" s="29">
        <v>3</v>
      </c>
      <c r="AC21" s="31">
        <v>44</v>
      </c>
      <c r="AD21" s="37">
        <v>2.6854403674904432</v>
      </c>
    </row>
    <row r="22" spans="1:30" x14ac:dyDescent="0.25">
      <c r="A22" s="23">
        <v>6124587721</v>
      </c>
      <c r="B22" s="23" t="s">
        <v>14</v>
      </c>
      <c r="C22" s="24" t="s">
        <v>16</v>
      </c>
      <c r="D22" s="25">
        <v>6500</v>
      </c>
      <c r="E22" s="26">
        <v>6520</v>
      </c>
      <c r="F22" s="27">
        <v>13</v>
      </c>
      <c r="G22" s="28">
        <v>12</v>
      </c>
      <c r="H22" s="29">
        <v>11</v>
      </c>
      <c r="I22" s="30">
        <v>0</v>
      </c>
      <c r="J22" s="30">
        <v>11</v>
      </c>
      <c r="K22" s="30">
        <v>0</v>
      </c>
      <c r="L22" s="31">
        <v>0</v>
      </c>
      <c r="M22" s="32" t="s">
        <v>2</v>
      </c>
      <c r="N22" s="29" t="s">
        <v>2</v>
      </c>
      <c r="O22" s="30" t="s">
        <v>2</v>
      </c>
      <c r="P22" s="33">
        <v>1</v>
      </c>
      <c r="Q22" s="32">
        <v>37</v>
      </c>
      <c r="R22" s="29">
        <v>2</v>
      </c>
      <c r="S22" s="29">
        <v>13</v>
      </c>
      <c r="T22" s="29" t="s">
        <v>2</v>
      </c>
      <c r="U22" s="34">
        <v>0</v>
      </c>
      <c r="V22" s="35">
        <v>0</v>
      </c>
      <c r="W22" s="35">
        <v>0</v>
      </c>
      <c r="X22" s="35">
        <v>0</v>
      </c>
      <c r="Y22" s="35">
        <v>0</v>
      </c>
      <c r="Z22" s="36" t="s">
        <v>2</v>
      </c>
      <c r="AA22" s="32">
        <v>47</v>
      </c>
      <c r="AB22" s="29">
        <v>1</v>
      </c>
      <c r="AC22" s="31">
        <v>52</v>
      </c>
      <c r="AD22" s="37">
        <v>2.6585873314555761</v>
      </c>
    </row>
    <row r="23" spans="1:30" x14ac:dyDescent="0.25">
      <c r="A23" s="23">
        <v>6124587723</v>
      </c>
      <c r="B23" s="23" t="s">
        <v>14</v>
      </c>
      <c r="C23" s="24" t="s">
        <v>17</v>
      </c>
      <c r="D23" s="25">
        <v>6520</v>
      </c>
      <c r="E23" s="26">
        <v>6540</v>
      </c>
      <c r="F23" s="27">
        <v>10</v>
      </c>
      <c r="G23" s="28">
        <v>13</v>
      </c>
      <c r="H23" s="29">
        <v>12</v>
      </c>
      <c r="I23" s="30">
        <v>0</v>
      </c>
      <c r="J23" s="30">
        <v>11</v>
      </c>
      <c r="K23" s="30">
        <v>0</v>
      </c>
      <c r="L23" s="31">
        <v>0</v>
      </c>
      <c r="M23" s="32" t="s">
        <v>2</v>
      </c>
      <c r="N23" s="29" t="s">
        <v>2</v>
      </c>
      <c r="O23" s="30" t="s">
        <v>2</v>
      </c>
      <c r="P23" s="33">
        <v>2</v>
      </c>
      <c r="Q23" s="32">
        <v>37</v>
      </c>
      <c r="R23" s="29">
        <v>3</v>
      </c>
      <c r="S23" s="29">
        <v>12</v>
      </c>
      <c r="T23" s="29" t="s">
        <v>2</v>
      </c>
      <c r="U23" s="34">
        <v>0</v>
      </c>
      <c r="V23" s="35">
        <v>0</v>
      </c>
      <c r="W23" s="35">
        <v>0</v>
      </c>
      <c r="X23" s="35">
        <v>0</v>
      </c>
      <c r="Y23" s="35">
        <v>0</v>
      </c>
      <c r="Z23" s="36" t="s">
        <v>2</v>
      </c>
      <c r="AA23" s="32">
        <v>46</v>
      </c>
      <c r="AB23" s="29">
        <v>2</v>
      </c>
      <c r="AC23" s="31">
        <v>52</v>
      </c>
      <c r="AD23" s="37">
        <v>2.6641493234302325</v>
      </c>
    </row>
    <row r="24" spans="1:30" x14ac:dyDescent="0.25">
      <c r="A24" s="23">
        <v>6124587725</v>
      </c>
      <c r="B24" s="23" t="s">
        <v>14</v>
      </c>
      <c r="C24" s="24" t="s">
        <v>18</v>
      </c>
      <c r="D24" s="25">
        <v>6560</v>
      </c>
      <c r="E24" s="26">
        <v>6580</v>
      </c>
      <c r="F24" s="27">
        <v>5</v>
      </c>
      <c r="G24" s="28">
        <v>5</v>
      </c>
      <c r="H24" s="29">
        <v>5</v>
      </c>
      <c r="I24" s="30">
        <v>0</v>
      </c>
      <c r="J24" s="30">
        <v>8</v>
      </c>
      <c r="K24" s="30">
        <v>0</v>
      </c>
      <c r="L24" s="31">
        <v>0</v>
      </c>
      <c r="M24" s="32" t="s">
        <v>2</v>
      </c>
      <c r="N24" s="29" t="s">
        <v>2</v>
      </c>
      <c r="O24" s="30" t="s">
        <v>2</v>
      </c>
      <c r="P24" s="33">
        <v>1</v>
      </c>
      <c r="Q24" s="32">
        <v>63</v>
      </c>
      <c r="R24" s="29">
        <v>4</v>
      </c>
      <c r="S24" s="29">
        <v>9</v>
      </c>
      <c r="T24" s="29" t="s">
        <v>2</v>
      </c>
      <c r="U24" s="34">
        <v>0</v>
      </c>
      <c r="V24" s="35">
        <v>0</v>
      </c>
      <c r="W24" s="35">
        <v>0</v>
      </c>
      <c r="X24" s="35">
        <v>0</v>
      </c>
      <c r="Y24" s="35">
        <v>0</v>
      </c>
      <c r="Z24" s="36" t="s">
        <v>2</v>
      </c>
      <c r="AA24" s="32">
        <v>23</v>
      </c>
      <c r="AB24" s="29">
        <v>1</v>
      </c>
      <c r="AC24" s="31">
        <v>76</v>
      </c>
      <c r="AD24" s="37">
        <v>2.6472132706216756</v>
      </c>
    </row>
    <row r="25" spans="1:30" x14ac:dyDescent="0.25">
      <c r="A25" s="23">
        <v>6124587727</v>
      </c>
      <c r="B25" s="23" t="s">
        <v>14</v>
      </c>
      <c r="C25" s="24" t="s">
        <v>19</v>
      </c>
      <c r="D25" s="25">
        <v>6580</v>
      </c>
      <c r="E25" s="26">
        <v>6600</v>
      </c>
      <c r="F25" s="27">
        <v>12</v>
      </c>
      <c r="G25" s="28">
        <v>11</v>
      </c>
      <c r="H25" s="29">
        <v>8</v>
      </c>
      <c r="I25" s="30">
        <v>0</v>
      </c>
      <c r="J25" s="30">
        <v>12</v>
      </c>
      <c r="K25" s="30">
        <v>0</v>
      </c>
      <c r="L25" s="31">
        <v>0</v>
      </c>
      <c r="M25" s="32" t="s">
        <v>2</v>
      </c>
      <c r="N25" s="29">
        <v>1</v>
      </c>
      <c r="O25" s="30" t="s">
        <v>2</v>
      </c>
      <c r="P25" s="33" t="s">
        <v>2</v>
      </c>
      <c r="Q25" s="32">
        <v>40</v>
      </c>
      <c r="R25" s="29">
        <v>4</v>
      </c>
      <c r="S25" s="29">
        <v>12</v>
      </c>
      <c r="T25" s="29" t="s">
        <v>2</v>
      </c>
      <c r="U25" s="34" t="s">
        <v>2</v>
      </c>
      <c r="V25" s="35">
        <v>0</v>
      </c>
      <c r="W25" s="35">
        <v>0</v>
      </c>
      <c r="X25" s="35">
        <v>0</v>
      </c>
      <c r="Y25" s="35">
        <v>0</v>
      </c>
      <c r="Z25" s="36" t="s">
        <v>2</v>
      </c>
      <c r="AA25" s="32">
        <v>43</v>
      </c>
      <c r="AB25" s="29">
        <v>1</v>
      </c>
      <c r="AC25" s="31">
        <v>56</v>
      </c>
      <c r="AD25" s="37">
        <v>2.643126595268932</v>
      </c>
    </row>
    <row r="26" spans="1:30" x14ac:dyDescent="0.25">
      <c r="A26" s="23">
        <v>6124587729</v>
      </c>
      <c r="B26" s="23" t="s">
        <v>14</v>
      </c>
      <c r="C26" s="24" t="s">
        <v>20</v>
      </c>
      <c r="D26" s="25">
        <v>7320</v>
      </c>
      <c r="E26" s="26">
        <v>7330</v>
      </c>
      <c r="F26" s="27">
        <v>12</v>
      </c>
      <c r="G26" s="28">
        <v>9</v>
      </c>
      <c r="H26" s="29">
        <v>10</v>
      </c>
      <c r="I26" s="30">
        <v>0</v>
      </c>
      <c r="J26" s="30">
        <v>13</v>
      </c>
      <c r="K26" s="30">
        <v>0</v>
      </c>
      <c r="L26" s="31">
        <v>0</v>
      </c>
      <c r="M26" s="32" t="s">
        <v>2</v>
      </c>
      <c r="N26" s="29" t="s">
        <v>2</v>
      </c>
      <c r="O26" s="30" t="s">
        <v>2</v>
      </c>
      <c r="P26" s="33">
        <v>1</v>
      </c>
      <c r="Q26" s="32">
        <v>38</v>
      </c>
      <c r="R26" s="29">
        <v>4</v>
      </c>
      <c r="S26" s="29">
        <v>13</v>
      </c>
      <c r="T26" s="29" t="s">
        <v>2</v>
      </c>
      <c r="U26" s="34">
        <v>0</v>
      </c>
      <c r="V26" s="35">
        <v>0</v>
      </c>
      <c r="W26" s="35">
        <v>0</v>
      </c>
      <c r="X26" s="35">
        <v>0</v>
      </c>
      <c r="Y26" s="35">
        <v>0</v>
      </c>
      <c r="Z26" s="36" t="s">
        <v>2</v>
      </c>
      <c r="AA26" s="32">
        <v>44</v>
      </c>
      <c r="AB26" s="29">
        <v>1</v>
      </c>
      <c r="AC26" s="31">
        <v>55</v>
      </c>
      <c r="AD26" s="37">
        <v>2.6501019647576696</v>
      </c>
    </row>
    <row r="27" spans="1:30" x14ac:dyDescent="0.25">
      <c r="A27" s="23">
        <v>6124587731</v>
      </c>
      <c r="B27" s="23" t="s">
        <v>14</v>
      </c>
      <c r="C27" s="24" t="s">
        <v>21</v>
      </c>
      <c r="D27" s="25">
        <v>7330</v>
      </c>
      <c r="E27" s="26">
        <v>7340</v>
      </c>
      <c r="F27" s="27">
        <v>4</v>
      </c>
      <c r="G27" s="28">
        <v>2</v>
      </c>
      <c r="H27" s="29">
        <v>3</v>
      </c>
      <c r="I27" s="30">
        <v>0</v>
      </c>
      <c r="J27" s="30">
        <v>0</v>
      </c>
      <c r="K27" s="30">
        <v>13</v>
      </c>
      <c r="L27" s="31">
        <v>0</v>
      </c>
      <c r="M27" s="32" t="s">
        <v>2</v>
      </c>
      <c r="N27" s="29">
        <v>1</v>
      </c>
      <c r="O27" s="30">
        <v>0</v>
      </c>
      <c r="P27" s="33" t="s">
        <v>2</v>
      </c>
      <c r="Q27" s="32">
        <v>50</v>
      </c>
      <c r="R27" s="29">
        <v>7</v>
      </c>
      <c r="S27" s="29">
        <v>20</v>
      </c>
      <c r="T27" s="29" t="s">
        <v>2</v>
      </c>
      <c r="U27" s="34">
        <v>0</v>
      </c>
      <c r="V27" s="35">
        <v>0</v>
      </c>
      <c r="W27" s="35">
        <v>0</v>
      </c>
      <c r="X27" s="35">
        <v>0</v>
      </c>
      <c r="Y27" s="35">
        <v>0</v>
      </c>
      <c r="Z27" s="36" t="s">
        <v>2</v>
      </c>
      <c r="AA27" s="32">
        <v>22</v>
      </c>
      <c r="AB27" s="29">
        <v>1</v>
      </c>
      <c r="AC27" s="31">
        <v>77</v>
      </c>
      <c r="AD27" s="37">
        <v>2.6203984440270101</v>
      </c>
    </row>
    <row r="28" spans="1:30" x14ac:dyDescent="0.25">
      <c r="A28" s="23">
        <v>6124587733</v>
      </c>
      <c r="B28" s="23" t="s">
        <v>14</v>
      </c>
      <c r="C28" s="24" t="s">
        <v>22</v>
      </c>
      <c r="D28" s="25">
        <v>7340</v>
      </c>
      <c r="E28" s="26">
        <v>7350</v>
      </c>
      <c r="F28" s="27">
        <v>2</v>
      </c>
      <c r="G28" s="28">
        <v>2</v>
      </c>
      <c r="H28" s="29">
        <v>2</v>
      </c>
      <c r="I28" s="30">
        <v>0</v>
      </c>
      <c r="J28" s="30">
        <v>0</v>
      </c>
      <c r="K28" s="30">
        <v>14</v>
      </c>
      <c r="L28" s="31">
        <v>0</v>
      </c>
      <c r="M28" s="32" t="s">
        <v>2</v>
      </c>
      <c r="N28" s="29" t="s">
        <v>2</v>
      </c>
      <c r="O28" s="30">
        <v>0</v>
      </c>
      <c r="P28" s="33">
        <v>1</v>
      </c>
      <c r="Q28" s="32">
        <v>51</v>
      </c>
      <c r="R28" s="29">
        <v>8</v>
      </c>
      <c r="S28" s="29">
        <v>20</v>
      </c>
      <c r="T28" s="29" t="s">
        <v>2</v>
      </c>
      <c r="U28" s="34">
        <v>0</v>
      </c>
      <c r="V28" s="35">
        <v>0</v>
      </c>
      <c r="W28" s="35">
        <v>0</v>
      </c>
      <c r="X28" s="35">
        <v>0</v>
      </c>
      <c r="Y28" s="35">
        <v>0</v>
      </c>
      <c r="Z28" s="36" t="s">
        <v>2</v>
      </c>
      <c r="AA28" s="32">
        <v>20</v>
      </c>
      <c r="AB28" s="29">
        <v>1</v>
      </c>
      <c r="AC28" s="31">
        <v>79</v>
      </c>
      <c r="AD28" s="37">
        <v>2.6201018297486462</v>
      </c>
    </row>
    <row r="29" spans="1:30" x14ac:dyDescent="0.25">
      <c r="A29" s="23">
        <v>6124587735</v>
      </c>
      <c r="B29" s="23" t="s">
        <v>14</v>
      </c>
      <c r="C29" s="24" t="s">
        <v>23</v>
      </c>
      <c r="D29" s="25">
        <v>7350</v>
      </c>
      <c r="E29" s="26">
        <v>7360</v>
      </c>
      <c r="F29" s="27">
        <v>5</v>
      </c>
      <c r="G29" s="28">
        <v>3</v>
      </c>
      <c r="H29" s="29">
        <v>5</v>
      </c>
      <c r="I29" s="30">
        <v>0</v>
      </c>
      <c r="J29" s="30">
        <v>0</v>
      </c>
      <c r="K29" s="30">
        <v>13</v>
      </c>
      <c r="L29" s="31">
        <v>0</v>
      </c>
      <c r="M29" s="32" t="s">
        <v>2</v>
      </c>
      <c r="N29" s="29" t="s">
        <v>2</v>
      </c>
      <c r="O29" s="30" t="s">
        <v>2</v>
      </c>
      <c r="P29" s="33">
        <v>1</v>
      </c>
      <c r="Q29" s="32">
        <v>45</v>
      </c>
      <c r="R29" s="29">
        <v>8</v>
      </c>
      <c r="S29" s="29">
        <v>20</v>
      </c>
      <c r="T29" s="29" t="s">
        <v>2</v>
      </c>
      <c r="U29" s="34">
        <v>0</v>
      </c>
      <c r="V29" s="35">
        <v>0</v>
      </c>
      <c r="W29" s="35">
        <v>0</v>
      </c>
      <c r="X29" s="35">
        <v>0</v>
      </c>
      <c r="Y29" s="35">
        <v>0</v>
      </c>
      <c r="Z29" s="36" t="s">
        <v>2</v>
      </c>
      <c r="AA29" s="32">
        <v>26</v>
      </c>
      <c r="AB29" s="29">
        <v>1</v>
      </c>
      <c r="AC29" s="31">
        <v>73</v>
      </c>
      <c r="AD29" s="37">
        <v>2.6296873219512782</v>
      </c>
    </row>
    <row r="30" spans="1:30" x14ac:dyDescent="0.25">
      <c r="A30" s="23">
        <v>6124587737</v>
      </c>
      <c r="B30" s="23" t="s">
        <v>14</v>
      </c>
      <c r="C30" s="24" t="s">
        <v>24</v>
      </c>
      <c r="D30" s="25">
        <v>7360</v>
      </c>
      <c r="E30" s="26">
        <v>7370</v>
      </c>
      <c r="F30" s="27">
        <v>8</v>
      </c>
      <c r="G30" s="28">
        <v>8</v>
      </c>
      <c r="H30" s="29">
        <v>9</v>
      </c>
      <c r="I30" s="30">
        <v>0</v>
      </c>
      <c r="J30" s="30">
        <v>13</v>
      </c>
      <c r="K30" s="30">
        <v>0</v>
      </c>
      <c r="L30" s="31">
        <v>0</v>
      </c>
      <c r="M30" s="32" t="s">
        <v>2</v>
      </c>
      <c r="N30" s="29" t="s">
        <v>2</v>
      </c>
      <c r="O30" s="30">
        <v>0</v>
      </c>
      <c r="P30" s="33">
        <v>1</v>
      </c>
      <c r="Q30" s="32">
        <v>41</v>
      </c>
      <c r="R30" s="29">
        <v>5</v>
      </c>
      <c r="S30" s="29">
        <v>15</v>
      </c>
      <c r="T30" s="29" t="s">
        <v>2</v>
      </c>
      <c r="U30" s="34">
        <v>0</v>
      </c>
      <c r="V30" s="35">
        <v>0</v>
      </c>
      <c r="W30" s="35">
        <v>0</v>
      </c>
      <c r="X30" s="35">
        <v>0</v>
      </c>
      <c r="Y30" s="35">
        <v>0</v>
      </c>
      <c r="Z30" s="36" t="s">
        <v>2</v>
      </c>
      <c r="AA30" s="32">
        <v>38</v>
      </c>
      <c r="AB30" s="29">
        <v>1</v>
      </c>
      <c r="AC30" s="31">
        <v>61</v>
      </c>
      <c r="AD30" s="37">
        <v>2.6423991091801624</v>
      </c>
    </row>
    <row r="31" spans="1:30" x14ac:dyDescent="0.25">
      <c r="A31" s="23">
        <v>6124587739</v>
      </c>
      <c r="B31" s="23" t="s">
        <v>14</v>
      </c>
      <c r="C31" s="24" t="s">
        <v>25</v>
      </c>
      <c r="D31" s="25">
        <v>7370</v>
      </c>
      <c r="E31" s="26">
        <v>7380</v>
      </c>
      <c r="F31" s="27">
        <v>5</v>
      </c>
      <c r="G31" s="28">
        <v>3</v>
      </c>
      <c r="H31" s="29">
        <v>6</v>
      </c>
      <c r="I31" s="30">
        <v>0</v>
      </c>
      <c r="J31" s="30">
        <v>0</v>
      </c>
      <c r="K31" s="30">
        <v>19</v>
      </c>
      <c r="L31" s="31">
        <v>0</v>
      </c>
      <c r="M31" s="32" t="s">
        <v>2</v>
      </c>
      <c r="N31" s="29" t="s">
        <v>2</v>
      </c>
      <c r="O31" s="30">
        <v>0</v>
      </c>
      <c r="P31" s="33">
        <v>2</v>
      </c>
      <c r="Q31" s="32">
        <v>42</v>
      </c>
      <c r="R31" s="29">
        <v>5</v>
      </c>
      <c r="S31" s="29">
        <v>18</v>
      </c>
      <c r="T31" s="29" t="s">
        <v>2</v>
      </c>
      <c r="U31" s="34">
        <v>0</v>
      </c>
      <c r="V31" s="35">
        <v>0</v>
      </c>
      <c r="W31" s="35">
        <v>0</v>
      </c>
      <c r="X31" s="35">
        <v>0</v>
      </c>
      <c r="Y31" s="35">
        <v>0</v>
      </c>
      <c r="Z31" s="36" t="s">
        <v>2</v>
      </c>
      <c r="AA31" s="32">
        <v>33</v>
      </c>
      <c r="AB31" s="29">
        <v>2</v>
      </c>
      <c r="AC31" s="31">
        <v>65</v>
      </c>
      <c r="AD31" s="37">
        <v>2.6300645197782377</v>
      </c>
    </row>
    <row r="32" spans="1:30" ht="15.75" thickBot="1" x14ac:dyDescent="0.3">
      <c r="A32" s="23">
        <v>6124587741</v>
      </c>
      <c r="B32" s="23" t="s">
        <v>14</v>
      </c>
      <c r="C32" s="24" t="s">
        <v>26</v>
      </c>
      <c r="D32" s="25">
        <v>7380</v>
      </c>
      <c r="E32" s="26">
        <v>7390</v>
      </c>
      <c r="F32" s="27">
        <v>4</v>
      </c>
      <c r="G32" s="28">
        <v>3</v>
      </c>
      <c r="H32" s="29">
        <v>4</v>
      </c>
      <c r="I32" s="30">
        <v>0</v>
      </c>
      <c r="J32" s="30">
        <v>0</v>
      </c>
      <c r="K32" s="30">
        <v>10</v>
      </c>
      <c r="L32" s="31">
        <v>0</v>
      </c>
      <c r="M32" s="32">
        <v>6</v>
      </c>
      <c r="N32" s="29" t="s">
        <v>2</v>
      </c>
      <c r="O32" s="30" t="s">
        <v>2</v>
      </c>
      <c r="P32" s="33">
        <v>3</v>
      </c>
      <c r="Q32" s="32">
        <v>40</v>
      </c>
      <c r="R32" s="29">
        <v>8</v>
      </c>
      <c r="S32" s="29">
        <v>22</v>
      </c>
      <c r="T32" s="29" t="s">
        <v>2</v>
      </c>
      <c r="U32" s="34">
        <v>0</v>
      </c>
      <c r="V32" s="35">
        <v>0</v>
      </c>
      <c r="W32" s="35">
        <v>0</v>
      </c>
      <c r="X32" s="35">
        <v>0</v>
      </c>
      <c r="Y32" s="35">
        <v>0</v>
      </c>
      <c r="Z32" s="36" t="s">
        <v>2</v>
      </c>
      <c r="AA32" s="32">
        <v>21</v>
      </c>
      <c r="AB32" s="29">
        <v>9</v>
      </c>
      <c r="AC32" s="31">
        <v>70</v>
      </c>
      <c r="AD32" s="37">
        <v>2.6536317393478059</v>
      </c>
    </row>
    <row r="33" spans="1:35" ht="16.5" thickTop="1" thickBot="1" x14ac:dyDescent="0.3">
      <c r="A33" s="38"/>
      <c r="B33" s="38"/>
      <c r="C33" s="38"/>
      <c r="D33" s="39" t="s">
        <v>79</v>
      </c>
      <c r="E33" s="39"/>
      <c r="F33" s="43">
        <f>AVERAGE(F11:F32)</f>
        <v>6.5454545454545459</v>
      </c>
      <c r="G33" s="43">
        <f t="shared" ref="G33:AD33" si="0">AVERAGE(G11:G32)</f>
        <v>5.6842105263157894</v>
      </c>
      <c r="H33" s="43">
        <f t="shared" si="0"/>
        <v>6.2272727272727275</v>
      </c>
      <c r="I33" s="43">
        <v>0</v>
      </c>
      <c r="J33" s="43">
        <f t="shared" si="0"/>
        <v>4.9545454545454541</v>
      </c>
      <c r="K33" s="43">
        <f t="shared" si="0"/>
        <v>3.5</v>
      </c>
      <c r="L33" s="43">
        <f t="shared" si="0"/>
        <v>0</v>
      </c>
      <c r="M33" s="43">
        <f t="shared" si="0"/>
        <v>12</v>
      </c>
      <c r="N33" s="43" t="s">
        <v>2</v>
      </c>
      <c r="O33" s="43" t="s">
        <v>2</v>
      </c>
      <c r="P33" s="43">
        <f t="shared" si="0"/>
        <v>1.588235294117647</v>
      </c>
      <c r="Q33" s="43">
        <f t="shared" si="0"/>
        <v>50.136363636363633</v>
      </c>
      <c r="R33" s="43">
        <f t="shared" si="0"/>
        <v>5.5</v>
      </c>
      <c r="S33" s="43">
        <f t="shared" si="0"/>
        <v>15.181818181818182</v>
      </c>
      <c r="T33" s="43" t="s">
        <v>2</v>
      </c>
      <c r="U33" s="43">
        <f t="shared" si="0"/>
        <v>0</v>
      </c>
      <c r="V33" s="43">
        <f t="shared" si="0"/>
        <v>0</v>
      </c>
      <c r="W33" s="43">
        <f t="shared" si="0"/>
        <v>0</v>
      </c>
      <c r="X33" s="43">
        <f t="shared" si="0"/>
        <v>0</v>
      </c>
      <c r="Y33" s="43">
        <f t="shared" si="0"/>
        <v>0</v>
      </c>
      <c r="Z33" s="43" t="s">
        <v>2</v>
      </c>
      <c r="AA33" s="43">
        <f t="shared" si="0"/>
        <v>26.136363636363637</v>
      </c>
      <c r="AB33" s="43">
        <f t="shared" si="0"/>
        <v>3.35</v>
      </c>
      <c r="AC33" s="43">
        <f t="shared" si="0"/>
        <v>70.818181818181813</v>
      </c>
      <c r="AD33" s="43">
        <f t="shared" si="0"/>
        <v>2.6499533522644914</v>
      </c>
      <c r="AE33" s="1"/>
      <c r="AF33" s="1"/>
      <c r="AG33" s="1"/>
      <c r="AH33" s="1"/>
      <c r="AI33" s="1"/>
    </row>
    <row r="34" spans="1:35" ht="126" customHeight="1" thickTop="1" x14ac:dyDescent="0.25">
      <c r="A34" s="15"/>
      <c r="B34" s="15"/>
      <c r="C34" s="15"/>
      <c r="D34" s="40"/>
      <c r="E34" s="40"/>
      <c r="F34" s="44" t="s">
        <v>80</v>
      </c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1"/>
      <c r="AB34" s="41"/>
      <c r="AC34" s="41"/>
      <c r="AD34" s="42"/>
      <c r="AE34" s="1"/>
      <c r="AF34" s="1"/>
      <c r="AG34" s="1"/>
      <c r="AH34" s="1"/>
      <c r="AI34" s="1"/>
    </row>
  </sheetData>
  <mergeCells count="7">
    <mergeCell ref="F34:Z34"/>
    <mergeCell ref="A2:AD2"/>
    <mergeCell ref="D9:E9"/>
    <mergeCell ref="F9:L9"/>
    <mergeCell ref="M9:P9"/>
    <mergeCell ref="Q9:Z9"/>
    <mergeCell ref="AA9:AC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SRU XRD</vt:lpstr>
    </vt:vector>
  </TitlesOfParts>
  <Company>HEC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snolan</dc:creator>
  <cp:lastModifiedBy>snolan</cp:lastModifiedBy>
  <dcterms:created xsi:type="dcterms:W3CDTF">2016-06-07T23:00:44Z</dcterms:created>
  <dcterms:modified xsi:type="dcterms:W3CDTF">2017-09-22T00:24:46Z</dcterms:modified>
</cp:coreProperties>
</file>