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uba\Desktop\"/>
    </mc:Choice>
  </mc:AlternateContent>
  <xr:revisionPtr revIDLastSave="0" documentId="8_{E54BDF6B-02DA-4227-88C9-412D9E7FAAA3}" xr6:coauthVersionLast="46" xr6:coauthVersionMax="46" xr10:uidLastSave="{00000000-0000-0000-0000-000000000000}"/>
  <bookViews>
    <workbookView xWindow="-28920" yWindow="-120" windowWidth="29040" windowHeight="15840" xr2:uid="{564F53AD-646E-44D0-B212-E3DDBCF7E056}"/>
  </bookViews>
  <sheets>
    <sheet name="Niakuk API Projec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G3" i="1"/>
  <c r="H3" i="1" s="1"/>
  <c r="G4" i="1"/>
  <c r="H4" i="1" s="1"/>
  <c r="G5" i="1"/>
  <c r="G6" i="1"/>
  <c r="H6" i="1" s="1"/>
  <c r="G2" i="1"/>
  <c r="H2" i="1" s="1"/>
  <c r="B4" i="1"/>
  <c r="B5" i="1" s="1"/>
  <c r="B6" i="1" s="1"/>
  <c r="B3" i="1"/>
</calcChain>
</file>

<file path=xl/sharedStrings.xml><?xml version="1.0" encoding="utf-8"?>
<sst xmlns="http://schemas.openxmlformats.org/spreadsheetml/2006/main" count="14" uniqueCount="14">
  <si>
    <t>Well</t>
  </si>
  <si>
    <t>Rock wt. (g)</t>
  </si>
  <si>
    <t>Vial wt. (g)</t>
  </si>
  <si>
    <t>Vial + Extract wt. (g)</t>
  </si>
  <si>
    <t>Extract wt. (g)</t>
  </si>
  <si>
    <t>EOM = (Extract wt. (g)/Rock wt. (g)) x 1,000,000</t>
  </si>
  <si>
    <t>NK-41A</t>
  </si>
  <si>
    <t>Depth (ft.)</t>
  </si>
  <si>
    <t>Sample ID</t>
  </si>
  <si>
    <t>NK-41_23010-23030</t>
  </si>
  <si>
    <t>NK-41_23030-23050</t>
  </si>
  <si>
    <t>NK-41_23050-23070</t>
  </si>
  <si>
    <t>NK-41_23070-23090</t>
  </si>
  <si>
    <t>NK-41_23150-23170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</si>
</sst>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vertical="center" wrapText="1"/>
    </xf>
    <xf numFmtId="164" fontId="0" fillId="0" borderId="0" xfId="0" applyNumberFormat="1"/>
    <xf numFmtId="1" fontId="0" fillId="0" borderId="0" xfId="0" applyNumberFormat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A9BA7-7DD6-4462-B2AD-B733A5487046}">
  <dimension ref="A1:H10"/>
  <sheetViews>
    <sheetView tabSelected="1" workbookViewId="0">
      <selection activeCell="C17" sqref="C17"/>
    </sheetView>
  </sheetViews>
  <sheetFormatPr defaultRowHeight="14.4" x14ac:dyDescent="0.3"/>
  <cols>
    <col min="1" max="1" width="23.6640625" customWidth="1"/>
    <col min="3" max="3" width="15.6640625" customWidth="1"/>
    <col min="4" max="5" width="13.109375" customWidth="1"/>
    <col min="6" max="6" width="18.109375" customWidth="1"/>
    <col min="7" max="7" width="13.33203125" customWidth="1"/>
    <col min="8" max="8" width="24.77734375" customWidth="1"/>
  </cols>
  <sheetData>
    <row r="1" spans="1:8" ht="43.2" x14ac:dyDescent="0.3">
      <c r="A1" s="1" t="s">
        <v>8</v>
      </c>
      <c r="B1" s="1" t="s">
        <v>0</v>
      </c>
      <c r="C1" s="1" t="s">
        <v>7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</row>
    <row r="2" spans="1:8" x14ac:dyDescent="0.3">
      <c r="A2" s="4" t="s">
        <v>9</v>
      </c>
      <c r="B2" s="5" t="s">
        <v>6</v>
      </c>
      <c r="C2" s="6">
        <v>23030</v>
      </c>
      <c r="D2" s="7">
        <v>3.3351999999999999</v>
      </c>
      <c r="E2" s="7">
        <v>36.680900000000001</v>
      </c>
      <c r="F2" s="7">
        <v>36.761000000000003</v>
      </c>
      <c r="G2" s="7">
        <f>F2-E2</f>
        <v>8.0100000000001614E-2</v>
      </c>
      <c r="H2" s="8">
        <f>(G2/D2)*1000000</f>
        <v>24016.550731590793</v>
      </c>
    </row>
    <row r="3" spans="1:8" x14ac:dyDescent="0.3">
      <c r="A3" s="9" t="s">
        <v>10</v>
      </c>
      <c r="B3" s="10" t="str">
        <f>B2</f>
        <v>NK-41A</v>
      </c>
      <c r="C3" s="11">
        <v>23050</v>
      </c>
      <c r="D3" s="12">
        <v>4.3103999999999996</v>
      </c>
      <c r="E3" s="12">
        <v>37.56</v>
      </c>
      <c r="F3" s="12">
        <v>37.685400000000001</v>
      </c>
      <c r="G3" s="12">
        <f t="shared" ref="G3:G6" si="0">F3-E3</f>
        <v>0.12539999999999907</v>
      </c>
      <c r="H3" s="13">
        <f t="shared" ref="H3:H6" si="1">(G3/D3)*1000000</f>
        <v>29092.427616926288</v>
      </c>
    </row>
    <row r="4" spans="1:8" x14ac:dyDescent="0.3">
      <c r="A4" s="9" t="s">
        <v>11</v>
      </c>
      <c r="B4" s="10" t="str">
        <f t="shared" ref="B4:B6" si="2">B3</f>
        <v>NK-41A</v>
      </c>
      <c r="C4" s="11">
        <v>23070</v>
      </c>
      <c r="D4" s="12">
        <v>5.6905999999999999</v>
      </c>
      <c r="E4" s="12">
        <v>37.990200000000002</v>
      </c>
      <c r="F4" s="12">
        <v>38.071100000000001</v>
      </c>
      <c r="G4" s="12">
        <f t="shared" si="0"/>
        <v>8.089999999999975E-2</v>
      </c>
      <c r="H4" s="13">
        <f t="shared" si="1"/>
        <v>14216.427090289206</v>
      </c>
    </row>
    <row r="5" spans="1:8" x14ac:dyDescent="0.3">
      <c r="A5" s="9" t="s">
        <v>12</v>
      </c>
      <c r="B5" s="10" t="str">
        <f t="shared" si="2"/>
        <v>NK-41A</v>
      </c>
      <c r="C5" s="11">
        <v>23090</v>
      </c>
      <c r="D5" s="12">
        <v>5.5873999999999997</v>
      </c>
      <c r="E5" s="12">
        <v>37.134799999999998</v>
      </c>
      <c r="F5" s="12">
        <v>37.210599999999999</v>
      </c>
      <c r="G5" s="12">
        <f t="shared" si="0"/>
        <v>7.5800000000000978E-2</v>
      </c>
      <c r="H5" s="13">
        <f t="shared" si="1"/>
        <v>13566.238321938825</v>
      </c>
    </row>
    <row r="6" spans="1:8" x14ac:dyDescent="0.3">
      <c r="A6" s="14" t="s">
        <v>13</v>
      </c>
      <c r="B6" s="15" t="str">
        <f t="shared" si="2"/>
        <v>NK-41A</v>
      </c>
      <c r="C6" s="16">
        <v>23170</v>
      </c>
      <c r="D6" s="17">
        <v>3.3416999999999999</v>
      </c>
      <c r="E6" s="17">
        <v>37.635100000000001</v>
      </c>
      <c r="F6" s="17">
        <v>37.706299999999999</v>
      </c>
      <c r="G6" s="17">
        <f t="shared" si="0"/>
        <v>7.1199999999997488E-2</v>
      </c>
      <c r="H6" s="18">
        <f t="shared" si="1"/>
        <v>21306.52063320989</v>
      </c>
    </row>
    <row r="7" spans="1:8" x14ac:dyDescent="0.3">
      <c r="D7" s="2"/>
      <c r="E7" s="2"/>
      <c r="F7" s="2"/>
      <c r="H7" s="3"/>
    </row>
    <row r="8" spans="1:8" x14ac:dyDescent="0.3">
      <c r="H8" s="3"/>
    </row>
    <row r="9" spans="1:8" x14ac:dyDescent="0.3">
      <c r="H9" s="3"/>
    </row>
    <row r="10" spans="1:8" x14ac:dyDescent="0.3">
      <c r="H10" s="3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Niakuk API 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Maende</dc:creator>
  <cp:lastModifiedBy>Albert Maende</cp:lastModifiedBy>
  <dcterms:created xsi:type="dcterms:W3CDTF">2021-02-08T21:15:54Z</dcterms:created>
  <dcterms:modified xsi:type="dcterms:W3CDTF">2021-02-11T17:57:54Z</dcterms:modified>
</cp:coreProperties>
</file>