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 s="1"/>
  <c r="G55" i="24"/>
  <c r="J55" i="24"/>
  <c r="G56" i="24"/>
  <c r="K56" i="24" s="1"/>
  <c r="G57" i="24"/>
  <c r="G58" i="24"/>
  <c r="K58" i="24"/>
  <c r="G59" i="24"/>
  <c r="K59" i="24" s="1"/>
  <c r="G60" i="24"/>
  <c r="M60" i="24"/>
  <c r="G61" i="24"/>
  <c r="K61" i="24" s="1"/>
  <c r="G62" i="24"/>
  <c r="L62" i="24" s="1"/>
  <c r="G63" i="24"/>
  <c r="G64" i="24"/>
  <c r="K64" i="24"/>
  <c r="G65" i="24"/>
  <c r="L65" i="24" s="1"/>
  <c r="G66" i="24"/>
  <c r="K66" i="24"/>
  <c r="G67" i="24"/>
  <c r="G68" i="24"/>
  <c r="G69" i="24"/>
  <c r="G70" i="24"/>
  <c r="L70" i="24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<sst xmlns="http://schemas.openxmlformats.org/spreadsheetml/2006/main" count="3044" uniqueCount="412">
  <si>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</si>
  <si>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</si>
  <si>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</si>
  <si>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</si>
  <si>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</si>
  <si>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</si>
  <si>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</si>
  <si>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</si>
  <si>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</si>
  <si>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</si>
  <si>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</si>
  <si>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</si>
  <si>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</si>
  <si>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</si>
  <si>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</si>
  <si>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</si>
  <si>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</si>
  <si>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</si>
  <si>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</si>
  <si>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</si>
  <si>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</si>
  <si>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</si>
  <si>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</si>
  <si>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</si>
  <si>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</si>
  <si>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</si>
  <si>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</si>
  <si>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</si>
  <si>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</si>
  <si>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</si>
  <si>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</si>
  <si>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</si>
  <si>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</si>
  <si>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</si>
  <si>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</si>
  <si>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</si>
  <si>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</si>
  <si>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</si>
  <si>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</si>
  <si>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</si>
  <si>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</si>
  <si>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</si>
  <si>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</si>
  <si>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</si>
  <si>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</si>
  <si>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</si>
  <si>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</si>
  <si>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</si>
  <si>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</si>
  <si>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</si>
  <si>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</si>
  <si>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</si>
  <si>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</si>
  <si>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</si>
  <si>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</si>
  <si>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</si>
  <si>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</si>
  <si>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</si>
  <si>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</si>
  <si>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</si>
  <si>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</si>
  <si>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</si>
  <si>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</si>
  <si>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</si>
  <si>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</si>
  <si>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</si>
  <si>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</si>
  <si>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</si>
  <si>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</si>
  <si>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</si>
  <si>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</si>
  <si>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</si>
  <si>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</si>
  <si>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</si>
  <si>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</si>
  <si>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</si>
  <si>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</si>
  <si>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</si>
  <si>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</si>
  <si>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</si>
  <si>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</si>
  <si>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</si>
  <si>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</si>
  <si>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</si>
  <si>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</si>
  <si>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</si>
  <si>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</si>
  <si>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</si>
  <si>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</si>
  <si>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</si>
  <si>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</si>
  <si>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</si>
  <si>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</si>
  <si>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</si>
  <si>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</si>
  <si>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</si>
  <si>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</si>
  <si>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</si>
  <si>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</si>
  <si>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</si>
  <si>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</si>
  <si>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</si>
  <si>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</si>
  <si>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</si>
  <si>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</si>
  <si>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</si>
  <si>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</si>
  <si>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</si>
  <si>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</si>
  <si>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</si>
  <si>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</si>
  <si>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</si>
  <si>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</si>
  <si>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</si>
  <si>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</si>
  <si>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</si>
  <si>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</si>
  <si>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</si>
  <si>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</si>
  <si>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</si>
  <si>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</si>
  <si>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</si>
  <si>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</si>
  <si>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</si>
  <si>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</si>
  <si>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</si>
  <si>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</si>
  <si>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</si>
  <si>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</si>
  <si>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</si>
  <si>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</si>
  <si>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</si>
  <si>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</si>
  <si>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</si>
  <si>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</si>
  <si>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</si>
  <si>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</si>
  <si>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</si>
  <si>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</si>
  <si>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</si>
  <si>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</si>
  <si>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</si>
  <si>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</si>
  <si>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</si>
  <si>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</si>
  <si>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</si>
  <si>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</si>
  <si>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</si>
  <si>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</si>
  <si>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</si>
  <si>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</si>
  <si>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</si>
  <si>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</si>
  <si>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</si>
  <si>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</si>
  <si>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</si>
  <si>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</si>
  <si>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</si>
  <si>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</si>
  <si>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</si>
  <si>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</si>
  <si>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</si>
  <si>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</si>
  <si>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</si>
  <si>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</si>
  <si>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</si>
  <si>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</si>
  <si>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</si>
  <si>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</si>
  <si>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</si>
  <si>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</si>
  <si>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</si>
  <si>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</si>
  <si>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</si>
  <si>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</si>
  <si>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</si>
  <si>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</si>
  <si>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</si>
  <si>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</si>
  <si>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</si>
  <si>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</si>
  <si>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</si>
  <si>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</si>
  <si>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</si>
  <si>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</si>
  <si>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</si>
  <si>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</si>
  <si>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</si>
  <si>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</si>
  <si>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</si>
  <si>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</si>
  <si>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</si>
  <si>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</si>
  <si>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</si>
  <si>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</si>
  <si>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</si>
  <si>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</si>
  <si>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</si>
  <si>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</si>
  <si>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</si>
  <si>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</si>
  <si>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</si>
  <si>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</si>
  <si>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</si>
  <si>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</si>
  <si>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</si>
  <si>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</si>
  <si>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</si>
  <si>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</si>
  <si>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</si>
  <si>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</si>
  <si>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</si>
  <si>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</si>
  <si>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</si>
  <si>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</si>
  <si>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</si>
  <si>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</si>
  <si>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</si>
  <si>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</si>
  <si>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</si>
  <si>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</si>
  <si>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</si>
  <si>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</si>
  <si>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</si>
  <si>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</si>
  <si>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</si>
  <si>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</si>
  <si>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</si>
  <si>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</si>
  <si>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</si>
  <si>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</si>
  <si>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</si>
  <si>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</si>
  <si>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</si>
  <si>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</si>
  <si>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</si>
  <si>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</si>
  <si>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</si>
  <si>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</si>
  <si>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</si>
  <si>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</si>
  <si>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</si>
  <si>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</si>
  <si>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</si>
  <si>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</si>
  <si>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</si>
  <si>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</si>
  <si>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</si>
  <si>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</si>
  <si>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</si>
  <si>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</si>
  <si>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</si>
  <si>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</si>
  <si>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</si>
  <si>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</si>
  <si>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</si>
  <si>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</si>
  <si>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</si>
  <si>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</si>
  <si>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</si>
  <si>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</si>
  <si>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</si>
  <si>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</si>
  <si>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</si>
  <si>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</si>
  <si>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</si>
  <si>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</si>
  <si>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</si>
  <si>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</si>
  <si>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</si>
  <si>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</si>
  <si>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</si>
  <si>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</si>
  <si>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</si>
  <si>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</si>
  <si>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</si>
  <si>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</si>
  <si>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</si>
  <si>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</si>
  <si>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</si>
  <si>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</si>
  <si>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</si>
  <si>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</si>
  <si>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</si>
  <si>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</si>
  <si>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</si>
  <si>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</si>
  <si>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</si>
  <si>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</si>
  <si>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</si>
  <si>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</si>
  <si>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</si>
  <si>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</si>
  <si>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</si>
  <si>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</si>
  <si>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</si>
  <si>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</si>
  <si>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</si>
  <si>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</si>
  <si>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</si>
  <si>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</si>
  <si>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</si>
  <si>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</si>
  <si>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</si>
  <si>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</si>
  <si>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</si>
  <si>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</si>
  <si>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</si>
  <si>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</si>
  <si>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</si>
  <si>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</si>
  <si>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</si>
  <si>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</si>
  <si>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</si>
  <si>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</si>
  <si>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</si>
  <si>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</si>
  <si>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</si>
  <si>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</si>
  <si>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</si>
  <si>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</si>
  <si>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</si>
  <si>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</si>
  <si>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</si>
  <si>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</si>
  <si>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</si>
  <si>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</si>
  <si>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</si>
  <si>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</si>
  <si>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</si>
  <si>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</si>
  <si>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</si>
  <si>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</si>
  <si>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</si>
  <si>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</si>
  <si>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</si>
  <si>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</si>
  <si>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</si>
  <si>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</si>
  <si>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</si>
  <si>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</si>
  <si>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</si>
  <si>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</si>
  <si>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</si>
  <si>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</si>
  <si>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</si>
  <si>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</si>
  <si>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</si>
  <si>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</si>
  <si>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</si>
  <si>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</si>
  <si>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</si>
  <si>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</si>
  <si>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</si>
  <si>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</si>
  <si>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</si>
  <si>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</si>
  <si>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</si>
  <si>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</si>
  <si>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</si>
  <si>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</si>
  <si>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</si>
  <si>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</si>
  <si>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</si>
  <si>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</si>
  <si>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</si>
  <si>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</si>
  <si>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</si>
  <si>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</si>
  <si>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</si>
  <si>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</si>
  <si>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</si>
  <si>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</si>
  <si>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</si>
  <si>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</si>
  <si>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</si>
  <si>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</si>
  <si>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</si>
  <si>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</si>
  <si>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</si>
  <si>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</si>
  <si>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</si>
  <si>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</si>
  <si>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</si>
  <si>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</si>
  <si>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</si>
  <si>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</si>
  <si>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</si>
  <si>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</si>
  <si>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</si>
  <si>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</si>
  <si>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</si>
  <si>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</si>
  <si>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</si>
  <si>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</si>
  <si>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</si>
  <si>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</si>
  <si>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</si>
  <si>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</si>
  <si>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</si>
  <si>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ITKILLIK UNIT</t>
  </si>
  <si>
    <t>ITKILLIK UNIT-1</t>
  </si>
  <si>
    <t>69.455</t>
  </si>
  <si>
    <t>-150.575</t>
  </si>
  <si>
    <t>6870.00 - 6900.00 FT</t>
  </si>
  <si>
    <t>US197030</t>
  </si>
  <si>
    <t>BH-92748</t>
  </si>
  <si>
    <t>CP356077</t>
  </si>
  <si>
    <t>CUTTING</t>
  </si>
  <si>
    <t>6870.00 FT</t>
  </si>
  <si>
    <t>6900.00 FT</t>
  </si>
  <si>
    <t>G5161166.D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</si>
</sst>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1232</c:v>
                </c:pt>
                <c:pt idx="51">
                  <c:v>0</c:v>
                </c:pt>
                <c:pt idx="52">
                  <c:v>7857</c:v>
                </c:pt>
                <c:pt idx="53">
                  <c:v>34273</c:v>
                </c:pt>
                <c:pt idx="54">
                  <c:v>0</c:v>
                </c:pt>
                <c:pt idx="55">
                  <c:v>63664</c:v>
                </c:pt>
                <c:pt idx="56">
                  <c:v>0</c:v>
                </c:pt>
                <c:pt idx="57">
                  <c:v>0</c:v>
                </c:pt>
                <c:pt idx="58">
                  <c:v>45704</c:v>
                </c:pt>
                <c:pt idx="59">
                  <c:v>0</c:v>
                </c:pt>
                <c:pt idx="60">
                  <c:v>28924</c:v>
                </c:pt>
                <c:pt idx="61">
                  <c:v>19425</c:v>
                </c:pt>
                <c:pt idx="62">
                  <c:v>13061</c:v>
                </c:pt>
                <c:pt idx="63">
                  <c:v>0</c:v>
                </c:pt>
                <c:pt idx="64">
                  <c:v>13588</c:v>
                </c:pt>
                <c:pt idx="65">
                  <c:v>12607</c:v>
                </c:pt>
                <c:pt idx="66">
                  <c:v>15473</c:v>
                </c:pt>
                <c:pt idx="67">
                  <c:v>9457</c:v>
                </c:pt>
                <c:pt idx="68">
                  <c:v>3506</c:v>
                </c:pt>
                <c:pt idx="69">
                  <c:v>5023</c:v>
                </c:pt>
                <c:pt idx="70">
                  <c:v>2814</c:v>
                </c:pt>
                <c:pt idx="71">
                  <c:v>10535</c:v>
                </c:pt>
                <c:pt idx="72">
                  <c:v>3323</c:v>
                </c:pt>
                <c:pt idx="73">
                  <c:v>37604</c:v>
                </c:pt>
                <c:pt idx="74">
                  <c:v>13407</c:v>
                </c:pt>
                <c:pt idx="75">
                  <c:v>21294</c:v>
                </c:pt>
                <c:pt idx="76">
                  <c:v>1011</c:v>
                </c:pt>
                <c:pt idx="77">
                  <c:v>298</c:v>
                </c:pt>
                <c:pt idx="78">
                  <c:v>680</c:v>
                </c:pt>
                <c:pt idx="79">
                  <c:v>394</c:v>
                </c:pt>
                <c:pt idx="80">
                  <c:v>255</c:v>
                </c:pt>
                <c:pt idx="81">
                  <c:v>162</c:v>
                </c:pt>
                <c:pt idx="82">
                  <c:v>473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2196</c:v>
                </c:pt>
                <c:pt idx="50">
                  <c:v>0</c:v>
                </c:pt>
                <c:pt idx="51">
                  <c:v>5154</c:v>
                </c:pt>
                <c:pt idx="52">
                  <c:v>0</c:v>
                </c:pt>
                <c:pt idx="53">
                  <c:v>0</c:v>
                </c:pt>
                <c:pt idx="54">
                  <c:v>24200</c:v>
                </c:pt>
                <c:pt idx="55">
                  <c:v>0</c:v>
                </c:pt>
                <c:pt idx="56">
                  <c:v>42795</c:v>
                </c:pt>
                <c:pt idx="57">
                  <c:v>0</c:v>
                </c:pt>
                <c:pt idx="58">
                  <c:v>0</c:v>
                </c:pt>
                <c:pt idx="59">
                  <c:v>24047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3428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5770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45764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5568512"/>
        <c:axId val="112705536"/>
      </c:barChart>
      <c:catAx>
        <c:axId val="1055685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70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705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68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1.7796400000000001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0.67220089999999999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0.52614649999999996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0.61242430000000003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0.85801700000000003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2.0655060000000001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17.43037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4.8484879999999997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77.446430000000007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10.427</v>
      </c>
      <c r="AF92" s="134"/>
      <c r="AG92" s="134"/>
      <c r="AH92" s="134"/>
      <c r="AI92" s="134"/>
      <c r="AJ92" s="135">
        <v>45764</v>
      </c>
      <c r="AK92" s="135"/>
      <c r="AL92" s="135"/>
      <c r="AM92" s="135"/>
      <c r="AN92" s="135"/>
      <c r="AO92" s="135"/>
      <c r="AP92" s="135">
        <v>20731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/>
      <c r="AF111" s="139"/>
      <c r="AG111" s="139"/>
      <c r="AH111" s="139"/>
      <c r="AI111" s="139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/>
      <c r="AF112" s="134"/>
      <c r="AG112" s="134"/>
      <c r="AH112" s="134"/>
      <c r="AI112" s="134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/>
      <c r="AF114" s="134"/>
      <c r="AG114" s="134"/>
      <c r="AH114" s="134"/>
      <c r="AI114" s="134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44.906999999999996</v>
      </c>
      <c r="AF115" s="139"/>
      <c r="AG115" s="139"/>
      <c r="AH115" s="139"/>
      <c r="AI115" s="139"/>
      <c r="AJ115" s="140">
        <v>2196</v>
      </c>
      <c r="AK115" s="140"/>
      <c r="AL115" s="140"/>
      <c r="AM115" s="140"/>
      <c r="AN115" s="140"/>
      <c r="AO115" s="140"/>
      <c r="AP115" s="140">
        <v>409</v>
      </c>
      <c r="AQ115" s="140"/>
      <c r="AR115" s="140"/>
      <c r="AS115" s="140"/>
      <c r="AT115" s="140"/>
      <c r="AU115" s="141">
        <v>0.16800000000000001</v>
      </c>
      <c r="AV115" s="141"/>
      <c r="AW115" s="141"/>
      <c r="AX115" s="141"/>
      <c r="AY115" s="141"/>
      <c r="AZ115" s="141">
        <v>6.9000000000000006E-2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45.817</v>
      </c>
      <c r="AF116" s="188"/>
      <c r="AG116" s="188"/>
      <c r="AH116" s="188"/>
      <c r="AI116" s="188"/>
      <c r="AJ116" s="192">
        <v>1232</v>
      </c>
      <c r="AK116" s="192"/>
      <c r="AL116" s="192"/>
      <c r="AM116" s="192"/>
      <c r="AN116" s="192"/>
      <c r="AO116" s="192"/>
      <c r="AP116" s="192">
        <v>308</v>
      </c>
      <c r="AQ116" s="192"/>
      <c r="AR116" s="192"/>
      <c r="AS116" s="192"/>
      <c r="AT116" s="192"/>
      <c r="AU116" s="153">
        <v>9.4E-2</v>
      </c>
      <c r="AV116" s="153"/>
      <c r="AW116" s="153"/>
      <c r="AX116" s="153"/>
      <c r="AY116" s="153"/>
      <c r="AZ116" s="153">
        <v>5.1999999999999998E-2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48.491</v>
      </c>
      <c r="AF124" s="190"/>
      <c r="AG124" s="190"/>
      <c r="AH124" s="190"/>
      <c r="AI124" s="190"/>
      <c r="AJ124" s="142">
        <v>5154</v>
      </c>
      <c r="AK124" s="142"/>
      <c r="AL124" s="142"/>
      <c r="AM124" s="142"/>
      <c r="AN124" s="142"/>
      <c r="AO124" s="142"/>
      <c r="AP124" s="142">
        <v>902</v>
      </c>
      <c r="AQ124" s="142"/>
      <c r="AR124" s="142"/>
      <c r="AS124" s="142"/>
      <c r="AT124" s="142"/>
      <c r="AU124" s="143">
        <v>0.39400000000000002</v>
      </c>
      <c r="AV124" s="143"/>
      <c r="AW124" s="143"/>
      <c r="AX124" s="143"/>
      <c r="AY124" s="143"/>
      <c r="AZ124" s="143">
        <v>0.152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49.914999999999999</v>
      </c>
      <c r="AF125" s="139"/>
      <c r="AG125" s="139"/>
      <c r="AH125" s="139"/>
      <c r="AI125" s="139"/>
      <c r="AJ125" s="140">
        <v>7857</v>
      </c>
      <c r="AK125" s="140"/>
      <c r="AL125" s="140"/>
      <c r="AM125" s="140"/>
      <c r="AN125" s="140"/>
      <c r="AO125" s="140"/>
      <c r="AP125" s="140">
        <v>2273</v>
      </c>
      <c r="AQ125" s="140"/>
      <c r="AR125" s="140"/>
      <c r="AS125" s="140"/>
      <c r="AT125" s="140"/>
      <c r="AU125" s="141">
        <v>0.60099999999999998</v>
      </c>
      <c r="AV125" s="141"/>
      <c r="AW125" s="141"/>
      <c r="AX125" s="141"/>
      <c r="AY125" s="141"/>
      <c r="AZ125" s="141">
        <v>0.38400000000000001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53.792999999999999</v>
      </c>
      <c r="AF126" s="134"/>
      <c r="AG126" s="134"/>
      <c r="AH126" s="134"/>
      <c r="AI126" s="134"/>
      <c r="AJ126" s="135">
        <v>34273</v>
      </c>
      <c r="AK126" s="135"/>
      <c r="AL126" s="135"/>
      <c r="AM126" s="135"/>
      <c r="AN126" s="135"/>
      <c r="AO126" s="135"/>
      <c r="AP126" s="135">
        <v>10095</v>
      </c>
      <c r="AQ126" s="135"/>
      <c r="AR126" s="135"/>
      <c r="AS126" s="135"/>
      <c r="AT126" s="135"/>
      <c r="AU126" s="136">
        <v>2.621</v>
      </c>
      <c r="AV126" s="136"/>
      <c r="AW126" s="136"/>
      <c r="AX126" s="136"/>
      <c r="AY126" s="136"/>
      <c r="AZ126" s="136">
        <v>1.704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55.738999999999997</v>
      </c>
      <c r="AF127" s="139"/>
      <c r="AG127" s="139"/>
      <c r="AH127" s="139"/>
      <c r="AI127" s="139"/>
      <c r="AJ127" s="140">
        <v>24200</v>
      </c>
      <c r="AK127" s="140"/>
      <c r="AL127" s="140"/>
      <c r="AM127" s="140"/>
      <c r="AN127" s="140"/>
      <c r="AO127" s="140"/>
      <c r="AP127" s="140">
        <v>3855</v>
      </c>
      <c r="AQ127" s="140"/>
      <c r="AR127" s="140"/>
      <c r="AS127" s="140"/>
      <c r="AT127" s="140"/>
      <c r="AU127" s="141">
        <v>1.851</v>
      </c>
      <c r="AV127" s="141"/>
      <c r="AW127" s="141"/>
      <c r="AX127" s="141"/>
      <c r="AY127" s="141"/>
      <c r="AZ127" s="141">
        <v>0.65100000000000002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57.469000000000001</v>
      </c>
      <c r="AF128" s="134"/>
      <c r="AG128" s="134"/>
      <c r="AH128" s="134"/>
      <c r="AI128" s="134"/>
      <c r="AJ128" s="135">
        <v>63664</v>
      </c>
      <c r="AK128" s="135"/>
      <c r="AL128" s="135"/>
      <c r="AM128" s="135"/>
      <c r="AN128" s="135"/>
      <c r="AO128" s="135"/>
      <c r="AP128" s="135">
        <v>17310</v>
      </c>
      <c r="AQ128" s="135"/>
      <c r="AR128" s="135"/>
      <c r="AS128" s="135"/>
      <c r="AT128" s="135"/>
      <c r="AU128" s="136">
        <v>4.8689999999999998</v>
      </c>
      <c r="AV128" s="136"/>
      <c r="AW128" s="136"/>
      <c r="AX128" s="136"/>
      <c r="AY128" s="136"/>
      <c r="AZ128" s="136">
        <v>2.923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57.835000000000001</v>
      </c>
      <c r="AF129" s="139"/>
      <c r="AG129" s="139"/>
      <c r="AH129" s="139"/>
      <c r="AI129" s="139"/>
      <c r="AJ129" s="140">
        <v>42795</v>
      </c>
      <c r="AK129" s="140"/>
      <c r="AL129" s="140"/>
      <c r="AM129" s="140"/>
      <c r="AN129" s="140"/>
      <c r="AO129" s="140"/>
      <c r="AP129" s="140">
        <v>7915</v>
      </c>
      <c r="AQ129" s="140"/>
      <c r="AR129" s="140"/>
      <c r="AS129" s="140"/>
      <c r="AT129" s="140"/>
      <c r="AU129" s="141">
        <v>3.2730000000000001</v>
      </c>
      <c r="AV129" s="141"/>
      <c r="AW129" s="141"/>
      <c r="AX129" s="141"/>
      <c r="AY129" s="141"/>
      <c r="AZ129" s="141">
        <v>1.3360000000000001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58.908999999999999</v>
      </c>
      <c r="AF130" s="134"/>
      <c r="AG130" s="134"/>
      <c r="AH130" s="134"/>
      <c r="AI130" s="134"/>
      <c r="AJ130" s="135">
        <v>5770</v>
      </c>
      <c r="AK130" s="135"/>
      <c r="AL130" s="135"/>
      <c r="AM130" s="135"/>
      <c r="AN130" s="135"/>
      <c r="AO130" s="135"/>
      <c r="AP130" s="135">
        <v>1318</v>
      </c>
      <c r="AQ130" s="135"/>
      <c r="AR130" s="135"/>
      <c r="AS130" s="135"/>
      <c r="AT130" s="135"/>
      <c r="AU130" s="136">
        <v>0.441</v>
      </c>
      <c r="AV130" s="136"/>
      <c r="AW130" s="136"/>
      <c r="AX130" s="136"/>
      <c r="AY130" s="136"/>
      <c r="AZ130" s="136">
        <v>0.223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60.957000000000001</v>
      </c>
      <c r="AF131" s="139"/>
      <c r="AG131" s="139"/>
      <c r="AH131" s="139"/>
      <c r="AI131" s="139"/>
      <c r="AJ131" s="140">
        <v>45704</v>
      </c>
      <c r="AK131" s="140"/>
      <c r="AL131" s="140"/>
      <c r="AM131" s="140"/>
      <c r="AN131" s="140"/>
      <c r="AO131" s="140"/>
      <c r="AP131" s="140">
        <v>13306</v>
      </c>
      <c r="AQ131" s="140"/>
      <c r="AR131" s="140"/>
      <c r="AS131" s="140"/>
      <c r="AT131" s="140"/>
      <c r="AU131" s="141">
        <v>3.4950000000000001</v>
      </c>
      <c r="AV131" s="141"/>
      <c r="AW131" s="141"/>
      <c r="AX131" s="141"/>
      <c r="AY131" s="141"/>
      <c r="AZ131" s="141">
        <v>2.246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61.424999999999997</v>
      </c>
      <c r="AF132" s="134"/>
      <c r="AG132" s="134"/>
      <c r="AH132" s="134"/>
      <c r="AI132" s="134"/>
      <c r="AJ132" s="135">
        <v>24047</v>
      </c>
      <c r="AK132" s="135"/>
      <c r="AL132" s="135"/>
      <c r="AM132" s="135"/>
      <c r="AN132" s="135"/>
      <c r="AO132" s="135"/>
      <c r="AP132" s="135">
        <v>4613</v>
      </c>
      <c r="AQ132" s="135"/>
      <c r="AR132" s="135"/>
      <c r="AS132" s="135"/>
      <c r="AT132" s="135"/>
      <c r="AU132" s="136">
        <v>1.839</v>
      </c>
      <c r="AV132" s="136"/>
      <c r="AW132" s="136"/>
      <c r="AX132" s="136"/>
      <c r="AY132" s="136"/>
      <c r="AZ132" s="136">
        <v>0.77900000000000003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64.275000000000006</v>
      </c>
      <c r="AF133" s="139"/>
      <c r="AG133" s="139"/>
      <c r="AH133" s="139"/>
      <c r="AI133" s="139"/>
      <c r="AJ133" s="140">
        <v>28924</v>
      </c>
      <c r="AK133" s="140"/>
      <c r="AL133" s="140"/>
      <c r="AM133" s="140"/>
      <c r="AN133" s="140"/>
      <c r="AO133" s="140"/>
      <c r="AP133" s="140">
        <v>7827</v>
      </c>
      <c r="AQ133" s="140"/>
      <c r="AR133" s="140"/>
      <c r="AS133" s="140"/>
      <c r="AT133" s="140"/>
      <c r="AU133" s="141">
        <v>2.2120000000000002</v>
      </c>
      <c r="AV133" s="141"/>
      <c r="AW133" s="141"/>
      <c r="AX133" s="141"/>
      <c r="AY133" s="141"/>
      <c r="AZ133" s="141">
        <v>1.321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67.435000000000002</v>
      </c>
      <c r="AF134" s="134"/>
      <c r="AG134" s="134"/>
      <c r="AH134" s="134"/>
      <c r="AI134" s="134"/>
      <c r="AJ134" s="135">
        <v>19425</v>
      </c>
      <c r="AK134" s="135"/>
      <c r="AL134" s="135"/>
      <c r="AM134" s="135"/>
      <c r="AN134" s="135"/>
      <c r="AO134" s="135"/>
      <c r="AP134" s="135">
        <v>4846</v>
      </c>
      <c r="AQ134" s="135"/>
      <c r="AR134" s="135"/>
      <c r="AS134" s="135"/>
      <c r="AT134" s="135"/>
      <c r="AU134" s="136">
        <v>1.486</v>
      </c>
      <c r="AV134" s="136"/>
      <c r="AW134" s="136"/>
      <c r="AX134" s="136"/>
      <c r="AY134" s="136"/>
      <c r="AZ134" s="136">
        <v>0.81799999999999995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70.459999999999994</v>
      </c>
      <c r="AF135" s="139"/>
      <c r="AG135" s="139"/>
      <c r="AH135" s="139"/>
      <c r="AI135" s="139"/>
      <c r="AJ135" s="140">
        <v>13061</v>
      </c>
      <c r="AK135" s="140"/>
      <c r="AL135" s="140"/>
      <c r="AM135" s="140"/>
      <c r="AN135" s="140"/>
      <c r="AO135" s="140"/>
      <c r="AP135" s="140">
        <v>3282</v>
      </c>
      <c r="AQ135" s="140"/>
      <c r="AR135" s="140"/>
      <c r="AS135" s="140"/>
      <c r="AT135" s="140"/>
      <c r="AU135" s="141">
        <v>0.999</v>
      </c>
      <c r="AV135" s="141"/>
      <c r="AW135" s="141"/>
      <c r="AX135" s="141"/>
      <c r="AY135" s="141"/>
      <c r="AZ135" s="141">
        <v>0.55400000000000005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70.733999999999995</v>
      </c>
      <c r="AF136" s="134"/>
      <c r="AG136" s="134"/>
      <c r="AH136" s="134"/>
      <c r="AI136" s="134"/>
      <c r="AJ136" s="135">
        <v>3428</v>
      </c>
      <c r="AK136" s="135"/>
      <c r="AL136" s="135"/>
      <c r="AM136" s="135"/>
      <c r="AN136" s="135"/>
      <c r="AO136" s="135"/>
      <c r="AP136" s="135">
        <v>614</v>
      </c>
      <c r="AQ136" s="135"/>
      <c r="AR136" s="135"/>
      <c r="AS136" s="135"/>
      <c r="AT136" s="135"/>
      <c r="AU136" s="136">
        <v>0.26200000000000001</v>
      </c>
      <c r="AV136" s="136"/>
      <c r="AW136" s="136"/>
      <c r="AX136" s="136"/>
      <c r="AY136" s="136"/>
      <c r="AZ136" s="136">
        <v>0.104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73.355000000000004</v>
      </c>
      <c r="AF137" s="139"/>
      <c r="AG137" s="139"/>
      <c r="AH137" s="139"/>
      <c r="AI137" s="139"/>
      <c r="AJ137" s="140">
        <v>13588</v>
      </c>
      <c r="AK137" s="140"/>
      <c r="AL137" s="140"/>
      <c r="AM137" s="140"/>
      <c r="AN137" s="140"/>
      <c r="AO137" s="140"/>
      <c r="AP137" s="140">
        <v>3182</v>
      </c>
      <c r="AQ137" s="140"/>
      <c r="AR137" s="140"/>
      <c r="AS137" s="140"/>
      <c r="AT137" s="140"/>
      <c r="AU137" s="141">
        <v>1.0389999999999999</v>
      </c>
      <c r="AV137" s="141"/>
      <c r="AW137" s="141"/>
      <c r="AX137" s="141"/>
      <c r="AY137" s="141"/>
      <c r="AZ137" s="141">
        <v>0.53700000000000003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76.129000000000005</v>
      </c>
      <c r="AF138" s="134"/>
      <c r="AG138" s="134"/>
      <c r="AH138" s="134"/>
      <c r="AI138" s="134"/>
      <c r="AJ138" s="135">
        <v>12607</v>
      </c>
      <c r="AK138" s="135"/>
      <c r="AL138" s="135"/>
      <c r="AM138" s="135"/>
      <c r="AN138" s="135"/>
      <c r="AO138" s="135"/>
      <c r="AP138" s="135">
        <v>2814</v>
      </c>
      <c r="AQ138" s="135"/>
      <c r="AR138" s="135"/>
      <c r="AS138" s="135"/>
      <c r="AT138" s="135"/>
      <c r="AU138" s="136">
        <v>0.96399999999999997</v>
      </c>
      <c r="AV138" s="136"/>
      <c r="AW138" s="136"/>
      <c r="AX138" s="136"/>
      <c r="AY138" s="136"/>
      <c r="AZ138" s="136">
        <v>0.47499999999999998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78.804000000000002</v>
      </c>
      <c r="AF139" s="139"/>
      <c r="AG139" s="139"/>
      <c r="AH139" s="139"/>
      <c r="AI139" s="139"/>
      <c r="AJ139" s="140">
        <v>15473</v>
      </c>
      <c r="AK139" s="140"/>
      <c r="AL139" s="140"/>
      <c r="AM139" s="140"/>
      <c r="AN139" s="140"/>
      <c r="AO139" s="140"/>
      <c r="AP139" s="140">
        <v>2398</v>
      </c>
      <c r="AQ139" s="140"/>
      <c r="AR139" s="140"/>
      <c r="AS139" s="140"/>
      <c r="AT139" s="140"/>
      <c r="AU139" s="141">
        <v>1.1830000000000001</v>
      </c>
      <c r="AV139" s="141"/>
      <c r="AW139" s="141"/>
      <c r="AX139" s="141"/>
      <c r="AY139" s="141"/>
      <c r="AZ139" s="141">
        <v>0.40500000000000003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81.355000000000004</v>
      </c>
      <c r="AF140" s="134"/>
      <c r="AG140" s="134"/>
      <c r="AH140" s="134"/>
      <c r="AI140" s="134"/>
      <c r="AJ140" s="135">
        <v>9457</v>
      </c>
      <c r="AK140" s="135"/>
      <c r="AL140" s="135"/>
      <c r="AM140" s="135"/>
      <c r="AN140" s="135"/>
      <c r="AO140" s="135"/>
      <c r="AP140" s="135">
        <v>1593</v>
      </c>
      <c r="AQ140" s="135"/>
      <c r="AR140" s="135"/>
      <c r="AS140" s="135"/>
      <c r="AT140" s="135"/>
      <c r="AU140" s="136">
        <v>0.72299999999999998</v>
      </c>
      <c r="AV140" s="136"/>
      <c r="AW140" s="136"/>
      <c r="AX140" s="136"/>
      <c r="AY140" s="136"/>
      <c r="AZ140" s="136">
        <v>0.26900000000000002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83.813999999999993</v>
      </c>
      <c r="AF141" s="139"/>
      <c r="AG141" s="139"/>
      <c r="AH141" s="139"/>
      <c r="AI141" s="139"/>
      <c r="AJ141" s="140">
        <v>3506</v>
      </c>
      <c r="AK141" s="140"/>
      <c r="AL141" s="140"/>
      <c r="AM141" s="140"/>
      <c r="AN141" s="140"/>
      <c r="AO141" s="140"/>
      <c r="AP141" s="140">
        <v>619</v>
      </c>
      <c r="AQ141" s="140"/>
      <c r="AR141" s="140"/>
      <c r="AS141" s="140"/>
      <c r="AT141" s="140"/>
      <c r="AU141" s="141">
        <v>0.26800000000000002</v>
      </c>
      <c r="AV141" s="141"/>
      <c r="AW141" s="141"/>
      <c r="AX141" s="141"/>
      <c r="AY141" s="141"/>
      <c r="AZ141" s="141">
        <v>0.105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86.185000000000002</v>
      </c>
      <c r="AF142" s="134"/>
      <c r="AG142" s="134"/>
      <c r="AH142" s="134"/>
      <c r="AI142" s="134"/>
      <c r="AJ142" s="135">
        <v>5023</v>
      </c>
      <c r="AK142" s="135"/>
      <c r="AL142" s="135"/>
      <c r="AM142" s="135"/>
      <c r="AN142" s="135"/>
      <c r="AO142" s="135"/>
      <c r="AP142" s="135">
        <v>826</v>
      </c>
      <c r="AQ142" s="135"/>
      <c r="AR142" s="135"/>
      <c r="AS142" s="135"/>
      <c r="AT142" s="135"/>
      <c r="AU142" s="136">
        <v>0.38400000000000001</v>
      </c>
      <c r="AV142" s="136"/>
      <c r="AW142" s="136"/>
      <c r="AX142" s="136"/>
      <c r="AY142" s="136"/>
      <c r="AZ142" s="136">
        <v>0.13900000000000001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88.471999999999994</v>
      </c>
      <c r="AF143" s="139"/>
      <c r="AG143" s="139"/>
      <c r="AH143" s="139"/>
      <c r="AI143" s="139"/>
      <c r="AJ143" s="140">
        <v>2814</v>
      </c>
      <c r="AK143" s="140"/>
      <c r="AL143" s="140"/>
      <c r="AM143" s="140"/>
      <c r="AN143" s="140"/>
      <c r="AO143" s="140"/>
      <c r="AP143" s="140">
        <v>327</v>
      </c>
      <c r="AQ143" s="140"/>
      <c r="AR143" s="140"/>
      <c r="AS143" s="140"/>
      <c r="AT143" s="140"/>
      <c r="AU143" s="141">
        <v>0.215</v>
      </c>
      <c r="AV143" s="141"/>
      <c r="AW143" s="141"/>
      <c r="AX143" s="141"/>
      <c r="AY143" s="141"/>
      <c r="AZ143" s="141">
        <v>5.5E-2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90.69</v>
      </c>
      <c r="AF144" s="134"/>
      <c r="AG144" s="134"/>
      <c r="AH144" s="134"/>
      <c r="AI144" s="134"/>
      <c r="AJ144" s="135">
        <v>10535</v>
      </c>
      <c r="AK144" s="135"/>
      <c r="AL144" s="135"/>
      <c r="AM144" s="135"/>
      <c r="AN144" s="135"/>
      <c r="AO144" s="135"/>
      <c r="AP144" s="135">
        <v>1795</v>
      </c>
      <c r="AQ144" s="135"/>
      <c r="AR144" s="135"/>
      <c r="AS144" s="135"/>
      <c r="AT144" s="135"/>
      <c r="AU144" s="136">
        <v>0.80600000000000005</v>
      </c>
      <c r="AV144" s="136"/>
      <c r="AW144" s="136"/>
      <c r="AX144" s="136"/>
      <c r="AY144" s="136"/>
      <c r="AZ144" s="136">
        <v>0.30299999999999999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92.834000000000003</v>
      </c>
      <c r="AF145" s="139"/>
      <c r="AG145" s="139"/>
      <c r="AH145" s="139"/>
      <c r="AI145" s="139"/>
      <c r="AJ145" s="140">
        <v>3323</v>
      </c>
      <c r="AK145" s="140"/>
      <c r="AL145" s="140"/>
      <c r="AM145" s="140"/>
      <c r="AN145" s="140"/>
      <c r="AO145" s="140"/>
      <c r="AP145" s="140">
        <v>541</v>
      </c>
      <c r="AQ145" s="140"/>
      <c r="AR145" s="140"/>
      <c r="AS145" s="140"/>
      <c r="AT145" s="140"/>
      <c r="AU145" s="141">
        <v>0.254</v>
      </c>
      <c r="AV145" s="141"/>
      <c r="AW145" s="141"/>
      <c r="AX145" s="141"/>
      <c r="AY145" s="141"/>
      <c r="AZ145" s="141">
        <v>9.0999999999999998E-2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94.912999999999997</v>
      </c>
      <c r="AF146" s="134"/>
      <c r="AG146" s="134"/>
      <c r="AH146" s="134"/>
      <c r="AI146" s="134"/>
      <c r="AJ146" s="135">
        <v>37604</v>
      </c>
      <c r="AK146" s="135"/>
      <c r="AL146" s="135"/>
      <c r="AM146" s="135"/>
      <c r="AN146" s="135"/>
      <c r="AO146" s="135"/>
      <c r="AP146" s="135">
        <v>4147</v>
      </c>
      <c r="AQ146" s="135"/>
      <c r="AR146" s="135"/>
      <c r="AS146" s="135"/>
      <c r="AT146" s="135"/>
      <c r="AU146" s="136">
        <v>2.8759999999999999</v>
      </c>
      <c r="AV146" s="136"/>
      <c r="AW146" s="136"/>
      <c r="AX146" s="136"/>
      <c r="AY146" s="136"/>
      <c r="AZ146" s="136">
        <v>0.7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96.89</v>
      </c>
      <c r="AF147" s="139"/>
      <c r="AG147" s="139"/>
      <c r="AH147" s="139"/>
      <c r="AI147" s="139"/>
      <c r="AJ147" s="140">
        <v>13407</v>
      </c>
      <c r="AK147" s="140"/>
      <c r="AL147" s="140"/>
      <c r="AM147" s="140"/>
      <c r="AN147" s="140"/>
      <c r="AO147" s="140"/>
      <c r="AP147" s="140">
        <v>2037</v>
      </c>
      <c r="AQ147" s="140"/>
      <c r="AR147" s="140"/>
      <c r="AS147" s="140"/>
      <c r="AT147" s="140"/>
      <c r="AU147" s="141">
        <v>1.0249999999999999</v>
      </c>
      <c r="AV147" s="141"/>
      <c r="AW147" s="141"/>
      <c r="AX147" s="141"/>
      <c r="AY147" s="141"/>
      <c r="AZ147" s="141">
        <v>0.34399999999999997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98.867999999999995</v>
      </c>
      <c r="AF148" s="134"/>
      <c r="AG148" s="134"/>
      <c r="AH148" s="134"/>
      <c r="AI148" s="134"/>
      <c r="AJ148" s="135">
        <v>21294</v>
      </c>
      <c r="AK148" s="135"/>
      <c r="AL148" s="135"/>
      <c r="AM148" s="135"/>
      <c r="AN148" s="135"/>
      <c r="AO148" s="135"/>
      <c r="AP148" s="135">
        <v>2487</v>
      </c>
      <c r="AQ148" s="135"/>
      <c r="AR148" s="135"/>
      <c r="AS148" s="135"/>
      <c r="AT148" s="135"/>
      <c r="AU148" s="136">
        <v>1.629</v>
      </c>
      <c r="AV148" s="136"/>
      <c r="AW148" s="136"/>
      <c r="AX148" s="136"/>
      <c r="AY148" s="136"/>
      <c r="AZ148" s="136">
        <v>0.42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100.748</v>
      </c>
      <c r="AF149" s="139"/>
      <c r="AG149" s="139"/>
      <c r="AH149" s="139"/>
      <c r="AI149" s="139"/>
      <c r="AJ149" s="140">
        <v>1011</v>
      </c>
      <c r="AK149" s="140"/>
      <c r="AL149" s="140"/>
      <c r="AM149" s="140"/>
      <c r="AN149" s="140"/>
      <c r="AO149" s="140"/>
      <c r="AP149" s="140">
        <v>144</v>
      </c>
      <c r="AQ149" s="140"/>
      <c r="AR149" s="140"/>
      <c r="AS149" s="140"/>
      <c r="AT149" s="140"/>
      <c r="AU149" s="141">
        <v>7.6999999999999999E-2</v>
      </c>
      <c r="AV149" s="141"/>
      <c r="AW149" s="141"/>
      <c r="AX149" s="141"/>
      <c r="AY149" s="141"/>
      <c r="AZ149" s="141">
        <v>2.4E-2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102.63800000000001</v>
      </c>
      <c r="AF150" s="134"/>
      <c r="AG150" s="134"/>
      <c r="AH150" s="134"/>
      <c r="AI150" s="134"/>
      <c r="AJ150" s="135">
        <v>298</v>
      </c>
      <c r="AK150" s="135"/>
      <c r="AL150" s="135"/>
      <c r="AM150" s="135"/>
      <c r="AN150" s="135"/>
      <c r="AO150" s="135"/>
      <c r="AP150" s="135">
        <v>61</v>
      </c>
      <c r="AQ150" s="135"/>
      <c r="AR150" s="135"/>
      <c r="AS150" s="135"/>
      <c r="AT150" s="135"/>
      <c r="AU150" s="136">
        <v>2.3E-2</v>
      </c>
      <c r="AV150" s="136"/>
      <c r="AW150" s="136"/>
      <c r="AX150" s="136"/>
      <c r="AY150" s="136"/>
      <c r="AZ150" s="136">
        <v>0.01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104.748</v>
      </c>
      <c r="AF151" s="139"/>
      <c r="AG151" s="139"/>
      <c r="AH151" s="139"/>
      <c r="AI151" s="139"/>
      <c r="AJ151" s="140">
        <v>680</v>
      </c>
      <c r="AK151" s="140"/>
      <c r="AL151" s="140"/>
      <c r="AM151" s="140"/>
      <c r="AN151" s="140"/>
      <c r="AO151" s="140"/>
      <c r="AP151" s="140">
        <v>90</v>
      </c>
      <c r="AQ151" s="140"/>
      <c r="AR151" s="140"/>
      <c r="AS151" s="140"/>
      <c r="AT151" s="140"/>
      <c r="AU151" s="141">
        <v>5.1999999999999998E-2</v>
      </c>
      <c r="AV151" s="141"/>
      <c r="AW151" s="141"/>
      <c r="AX151" s="141"/>
      <c r="AY151" s="141"/>
      <c r="AZ151" s="141">
        <v>1.4999999999999999E-2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106.94</v>
      </c>
      <c r="AF152" s="134"/>
      <c r="AG152" s="134"/>
      <c r="AH152" s="134"/>
      <c r="AI152" s="134"/>
      <c r="AJ152" s="135">
        <v>394</v>
      </c>
      <c r="AK152" s="135"/>
      <c r="AL152" s="135"/>
      <c r="AM152" s="135"/>
      <c r="AN152" s="135"/>
      <c r="AO152" s="135"/>
      <c r="AP152" s="135">
        <v>46</v>
      </c>
      <c r="AQ152" s="135"/>
      <c r="AR152" s="135"/>
      <c r="AS152" s="135"/>
      <c r="AT152" s="135"/>
      <c r="AU152" s="136">
        <v>0.03</v>
      </c>
      <c r="AV152" s="136"/>
      <c r="AW152" s="136"/>
      <c r="AX152" s="136"/>
      <c r="AY152" s="136"/>
      <c r="AZ152" s="136">
        <v>8.0000000000000002E-3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109.541</v>
      </c>
      <c r="AF153" s="139"/>
      <c r="AG153" s="139"/>
      <c r="AH153" s="139"/>
      <c r="AI153" s="139"/>
      <c r="AJ153" s="140">
        <v>255</v>
      </c>
      <c r="AK153" s="140"/>
      <c r="AL153" s="140"/>
      <c r="AM153" s="140"/>
      <c r="AN153" s="140"/>
      <c r="AO153" s="140"/>
      <c r="AP153" s="140">
        <v>27</v>
      </c>
      <c r="AQ153" s="140"/>
      <c r="AR153" s="140"/>
      <c r="AS153" s="140"/>
      <c r="AT153" s="140"/>
      <c r="AU153" s="141">
        <v>0.02</v>
      </c>
      <c r="AV153" s="141"/>
      <c r="AW153" s="141"/>
      <c r="AX153" s="141"/>
      <c r="AY153" s="141"/>
      <c r="AZ153" s="141">
        <v>5.0000000000000001E-3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112.479</v>
      </c>
      <c r="AF154" s="134"/>
      <c r="AG154" s="134"/>
      <c r="AH154" s="134"/>
      <c r="AI154" s="134"/>
      <c r="AJ154" s="135">
        <v>162</v>
      </c>
      <c r="AK154" s="135"/>
      <c r="AL154" s="135"/>
      <c r="AM154" s="135"/>
      <c r="AN154" s="135"/>
      <c r="AO154" s="135"/>
      <c r="AP154" s="135">
        <v>17</v>
      </c>
      <c r="AQ154" s="135"/>
      <c r="AR154" s="135"/>
      <c r="AS154" s="135"/>
      <c r="AT154" s="135"/>
      <c r="AU154" s="136">
        <v>1.2E-2</v>
      </c>
      <c r="AV154" s="136"/>
      <c r="AW154" s="136"/>
      <c r="AX154" s="136"/>
      <c r="AY154" s="136"/>
      <c r="AZ154" s="136">
        <v>3.0000000000000001E-3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116.02500000000001</v>
      </c>
      <c r="AF155" s="139"/>
      <c r="AG155" s="139"/>
      <c r="AH155" s="139"/>
      <c r="AI155" s="139"/>
      <c r="AJ155" s="140">
        <v>473</v>
      </c>
      <c r="AK155" s="140"/>
      <c r="AL155" s="140"/>
      <c r="AM155" s="140"/>
      <c r="AN155" s="140"/>
      <c r="AO155" s="140"/>
      <c r="AP155" s="140">
        <v>35</v>
      </c>
      <c r="AQ155" s="140"/>
      <c r="AR155" s="140"/>
      <c r="AS155" s="140"/>
      <c r="AT155" s="140"/>
      <c r="AU155" s="141">
        <v>3.5999999999999997E-2</v>
      </c>
      <c r="AV155" s="141"/>
      <c r="AW155" s="141"/>
      <c r="AX155" s="141"/>
      <c r="AY155" s="141"/>
      <c r="AZ155" s="141">
        <v>6.0000000000000001E-3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45764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45764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2196</v>
      </c>
      <c r="I95" s="125" t="s">
        <v>129</v>
      </c>
      <c r="J95" s="123" t="str">
        <f t="shared" si="1"/>
        <v/>
      </c>
      <c r="K95" s="123">
        <f t="shared" si="1"/>
        <v>2196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1232</v>
      </c>
      <c r="I96" s="125" t="s">
        <v>130</v>
      </c>
      <c r="J96" s="123">
        <f t="shared" ref="J96:N105" si="2">IF($I96=J$45,$G96,"")</f>
        <v>1232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5154</v>
      </c>
      <c r="I97" s="125" t="s">
        <v>129</v>
      </c>
      <c r="J97" s="123" t="str">
        <f t="shared" si="2"/>
        <v/>
      </c>
      <c r="K97" s="123">
        <f t="shared" si="2"/>
        <v>5154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7857</v>
      </c>
      <c r="I98" s="125" t="s">
        <v>130</v>
      </c>
      <c r="J98" s="123">
        <f t="shared" si="2"/>
        <v>7857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34273</v>
      </c>
      <c r="I99" s="125" t="s">
        <v>130</v>
      </c>
      <c r="J99" s="123">
        <f t="shared" si="2"/>
        <v>34273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24200</v>
      </c>
      <c r="I100" s="125" t="s">
        <v>129</v>
      </c>
      <c r="J100" s="123" t="str">
        <f t="shared" si="2"/>
        <v/>
      </c>
      <c r="K100" s="123">
        <f t="shared" si="2"/>
        <v>24200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63664</v>
      </c>
      <c r="I101" s="125" t="s">
        <v>130</v>
      </c>
      <c r="J101" s="123">
        <f t="shared" si="2"/>
        <v>63664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42795</v>
      </c>
      <c r="I102" s="125" t="s">
        <v>129</v>
      </c>
      <c r="J102" s="123" t="str">
        <f t="shared" si="2"/>
        <v/>
      </c>
      <c r="K102" s="123">
        <f t="shared" si="2"/>
        <v>42795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5770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5770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45704</v>
      </c>
      <c r="I104" s="125" t="s">
        <v>130</v>
      </c>
      <c r="J104" s="123">
        <f t="shared" si="2"/>
        <v>45704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24047</v>
      </c>
      <c r="I105" s="125" t="s">
        <v>129</v>
      </c>
      <c r="J105" s="123" t="str">
        <f t="shared" si="2"/>
        <v/>
      </c>
      <c r="K105" s="123">
        <f t="shared" si="2"/>
        <v>24047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28924</v>
      </c>
      <c r="I106" s="125" t="s">
        <v>130</v>
      </c>
      <c r="J106" s="123">
        <f t="shared" ref="J106:N115" si="3">IF($I106=J$45,$G106,"")</f>
        <v>28924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19425</v>
      </c>
      <c r="I107" s="125" t="s">
        <v>130</v>
      </c>
      <c r="J107" s="123">
        <f t="shared" si="3"/>
        <v>19425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13061</v>
      </c>
      <c r="I108" s="125" t="s">
        <v>130</v>
      </c>
      <c r="J108" s="123">
        <f t="shared" si="3"/>
        <v>13061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3428</v>
      </c>
      <c r="I109" s="125" t="s">
        <v>129</v>
      </c>
      <c r="J109" s="123" t="str">
        <f t="shared" si="3"/>
        <v/>
      </c>
      <c r="K109" s="123">
        <f t="shared" si="3"/>
        <v>3428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13588</v>
      </c>
      <c r="I110" s="125" t="s">
        <v>130</v>
      </c>
      <c r="J110" s="123">
        <f t="shared" si="3"/>
        <v>13588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12607</v>
      </c>
      <c r="I111" s="125" t="s">
        <v>130</v>
      </c>
      <c r="J111" s="123">
        <f t="shared" si="3"/>
        <v>12607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15473</v>
      </c>
      <c r="I112" s="125" t="s">
        <v>130</v>
      </c>
      <c r="J112" s="123">
        <f t="shared" si="3"/>
        <v>15473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9457</v>
      </c>
      <c r="I113" s="125" t="s">
        <v>130</v>
      </c>
      <c r="J113" s="123">
        <f t="shared" si="3"/>
        <v>9457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3506</v>
      </c>
      <c r="I114" s="125" t="s">
        <v>130</v>
      </c>
      <c r="J114" s="123">
        <f t="shared" si="3"/>
        <v>3506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5023</v>
      </c>
      <c r="I115" s="125" t="s">
        <v>130</v>
      </c>
      <c r="J115" s="123">
        <f t="shared" si="3"/>
        <v>5023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2814</v>
      </c>
      <c r="I116" s="125" t="s">
        <v>130</v>
      </c>
      <c r="J116" s="123">
        <f t="shared" ref="J116:N129" si="4">IF($I116=J$45,$G116,"")</f>
        <v>2814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10535</v>
      </c>
      <c r="I117" s="125" t="s">
        <v>130</v>
      </c>
      <c r="J117" s="123">
        <f t="shared" si="4"/>
        <v>10535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3323</v>
      </c>
      <c r="I118" s="125" t="s">
        <v>130</v>
      </c>
      <c r="J118" s="123">
        <f t="shared" si="4"/>
        <v>3323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37604</v>
      </c>
      <c r="I119" s="125" t="s">
        <v>130</v>
      </c>
      <c r="J119" s="123">
        <f t="shared" si="4"/>
        <v>37604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13407</v>
      </c>
      <c r="I120" s="125" t="s">
        <v>130</v>
      </c>
      <c r="J120" s="123">
        <f t="shared" si="4"/>
        <v>13407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21294</v>
      </c>
      <c r="I121" s="125" t="s">
        <v>130</v>
      </c>
      <c r="J121" s="123">
        <f t="shared" si="4"/>
        <v>21294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1011</v>
      </c>
      <c r="I122" s="125" t="s">
        <v>130</v>
      </c>
      <c r="J122" s="123">
        <f t="shared" si="4"/>
        <v>1011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298</v>
      </c>
      <c r="I123" s="125" t="s">
        <v>130</v>
      </c>
      <c r="J123" s="123">
        <f t="shared" si="4"/>
        <v>298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680</v>
      </c>
      <c r="I124" s="125" t="s">
        <v>130</v>
      </c>
      <c r="J124" s="123">
        <f t="shared" si="4"/>
        <v>680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394</v>
      </c>
      <c r="I125" s="125" t="s">
        <v>130</v>
      </c>
      <c r="J125" s="123">
        <f t="shared" si="4"/>
        <v>394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255</v>
      </c>
      <c r="I126" s="125" t="s">
        <v>130</v>
      </c>
      <c r="J126" s="123">
        <f t="shared" si="4"/>
        <v>255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162</v>
      </c>
      <c r="I127" s="125" t="s">
        <v>130</v>
      </c>
      <c r="J127" s="123">
        <f t="shared" si="4"/>
        <v>162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473</v>
      </c>
      <c r="I128" s="125" t="s">
        <v>130</v>
      </c>
      <c r="J128" s="123">
        <f t="shared" si="4"/>
        <v>473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2016-08-30T16:53:21Z</dcterms:modified>
</cp:coreProperties>
</file>